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codeName="ThisWorkbook" autoCompressPictures="0"/>
  <workbookProtection workbookPassword="DF48" lockStructure="1"/>
  <bookViews>
    <workbookView xWindow="7060" yWindow="-20" windowWidth="8000" windowHeight="8500" tabRatio="766"/>
  </bookViews>
  <sheets>
    <sheet name="MEM" sheetId="6" r:id="rId1"/>
    <sheet name="1" sheetId="46" r:id="rId2"/>
    <sheet name="2" sheetId="7" r:id="rId3"/>
    <sheet name="3" sheetId="8" r:id="rId4"/>
    <sheet name="4" sheetId="10" r:id="rId5"/>
    <sheet name="5" sheetId="9" r:id="rId6"/>
    <sheet name="6" sheetId="12" r:id="rId7"/>
    <sheet name="7" sheetId="19" r:id="rId8"/>
    <sheet name="8" sheetId="18" r:id="rId9"/>
    <sheet name="9" sheetId="17" r:id="rId10"/>
    <sheet name="10" sheetId="39" r:id="rId11"/>
    <sheet name="11" sheetId="41" r:id="rId12"/>
    <sheet name="12" sheetId="40" r:id="rId13"/>
    <sheet name="13" sheetId="109" r:id="rId14"/>
    <sheet name="14" sheetId="16" r:id="rId15"/>
    <sheet name="15" sheetId="48" r:id="rId16"/>
    <sheet name="16" sheetId="15" r:id="rId17"/>
    <sheet name="17" sheetId="52" r:id="rId18"/>
    <sheet name="18" sheetId="51" r:id="rId19"/>
    <sheet name="19" sheetId="50" r:id="rId20"/>
    <sheet name="20" sheetId="49" r:id="rId21"/>
    <sheet name="21" sheetId="53" r:id="rId22"/>
    <sheet name="22" sheetId="42" r:id="rId23"/>
    <sheet name="23" sheetId="14" r:id="rId24"/>
    <sheet name="24" sheetId="13" r:id="rId25"/>
    <sheet name="25" sheetId="54" r:id="rId26"/>
    <sheet name="26" sheetId="11" r:id="rId27"/>
    <sheet name="27" sheetId="25" r:id="rId28"/>
    <sheet name="28" sheetId="55" r:id="rId29"/>
    <sheet name="29" sheetId="24" r:id="rId30"/>
    <sheet name="30" sheetId="58" r:id="rId31"/>
    <sheet name="31" sheetId="57" r:id="rId32"/>
    <sheet name="32" sheetId="56" r:id="rId33"/>
    <sheet name="33" sheetId="23" r:id="rId34"/>
    <sheet name="34" sheetId="22" r:id="rId35"/>
    <sheet name="35" sheetId="21" r:id="rId36"/>
    <sheet name="36" sheetId="60" r:id="rId37"/>
    <sheet name="37" sheetId="59" r:id="rId38"/>
    <sheet name="38" sheetId="20" r:id="rId39"/>
    <sheet name="39" sheetId="44" r:id="rId40"/>
    <sheet name="40" sheetId="69" r:id="rId41"/>
    <sheet name="41" sheetId="68" r:id="rId42"/>
    <sheet name="42" sheetId="67" r:id="rId43"/>
    <sheet name="43" sheetId="66" r:id="rId44"/>
    <sheet name="44" sheetId="65" r:id="rId45"/>
    <sheet name="45" sheetId="64" r:id="rId46"/>
    <sheet name="46" sheetId="63" r:id="rId47"/>
    <sheet name="47" sheetId="62" r:id="rId48"/>
    <sheet name="48" sheetId="61" r:id="rId49"/>
    <sheet name="49" sheetId="71" r:id="rId50"/>
    <sheet name="50" sheetId="70" r:id="rId51"/>
    <sheet name="51" sheetId="45" r:id="rId52"/>
    <sheet name="52" sheetId="80" r:id="rId53"/>
    <sheet name="53" sheetId="79" r:id="rId54"/>
    <sheet name="54" sheetId="78" r:id="rId55"/>
    <sheet name="55" sheetId="77" r:id="rId56"/>
    <sheet name="56" sheetId="76" r:id="rId57"/>
    <sheet name="57" sheetId="75" r:id="rId58"/>
    <sheet name="58" sheetId="74" r:id="rId59"/>
    <sheet name="59" sheetId="73" r:id="rId60"/>
    <sheet name="60" sheetId="72" r:id="rId61"/>
    <sheet name="61" sheetId="82" r:id="rId62"/>
    <sheet name="62" sheetId="81" r:id="rId63"/>
    <sheet name="63" sheetId="30" r:id="rId64"/>
    <sheet name="64" sheetId="29" r:id="rId65"/>
    <sheet name="65" sheetId="92" r:id="rId66"/>
    <sheet name="66" sheetId="91" r:id="rId67"/>
    <sheet name="67" sheetId="90" r:id="rId68"/>
    <sheet name="68" sheetId="89" r:id="rId69"/>
    <sheet name="69" sheetId="88" r:id="rId70"/>
    <sheet name="70" sheetId="87" r:id="rId71"/>
    <sheet name="71" sheetId="86" r:id="rId72"/>
    <sheet name="72" sheetId="85" r:id="rId73"/>
    <sheet name="73" sheetId="84" r:id="rId74"/>
    <sheet name="74" sheetId="83" r:id="rId75"/>
    <sheet name="75" sheetId="28" r:id="rId76"/>
    <sheet name="76" sheetId="27" r:id="rId77"/>
    <sheet name="77" sheetId="94" r:id="rId78"/>
    <sheet name="78" sheetId="93" r:id="rId79"/>
    <sheet name="79" sheetId="108" r:id="rId80"/>
    <sheet name="80" sheetId="33" r:id="rId81"/>
    <sheet name="81" sheetId="32" r:id="rId82"/>
    <sheet name="82" sheetId="31" r:id="rId83"/>
    <sheet name="83" sheetId="36" r:id="rId84"/>
    <sheet name="84" sheetId="35" r:id="rId85"/>
    <sheet name="85" sheetId="95" r:id="rId86"/>
    <sheet name="86" sheetId="38" r:id="rId87"/>
    <sheet name="87" sheetId="96" r:id="rId88"/>
    <sheet name="88" sheetId="37" r:id="rId89"/>
    <sheet name="89" sheetId="100" r:id="rId90"/>
    <sheet name="90" sheetId="99" r:id="rId91"/>
    <sheet name="91" sheetId="98" r:id="rId92"/>
    <sheet name="92" sheetId="97" r:id="rId93"/>
    <sheet name="93" sheetId="101" r:id="rId94"/>
    <sheet name="94" sheetId="34" r:id="rId95"/>
    <sheet name="95" sheetId="104" r:id="rId96"/>
    <sheet name="96" sheetId="103" r:id="rId97"/>
    <sheet name="97" sheetId="102" r:id="rId98"/>
    <sheet name="98" sheetId="43" r:id="rId99"/>
    <sheet name="99" sheetId="106" r:id="rId100"/>
    <sheet name="100" sheetId="105" r:id="rId10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64" l="1"/>
  <c r="H25" i="6"/>
  <c r="K5" i="34"/>
  <c r="K5" i="79"/>
  <c r="E5" i="45"/>
  <c r="K5" i="45"/>
  <c r="E5" i="105"/>
  <c r="K5" i="105"/>
  <c r="K5" i="106"/>
  <c r="E5" i="106"/>
  <c r="K5" i="43"/>
  <c r="E5" i="43"/>
  <c r="K5" i="102"/>
  <c r="E5" i="102"/>
  <c r="E5" i="103"/>
  <c r="K5" i="103"/>
  <c r="K5" i="104"/>
  <c r="E5" i="104"/>
  <c r="E5" i="34"/>
  <c r="K5" i="101"/>
  <c r="E5" i="101"/>
  <c r="E5" i="97"/>
  <c r="K5" i="97"/>
  <c r="E5" i="98"/>
  <c r="K5" i="98"/>
  <c r="E5" i="99"/>
  <c r="K5" i="99"/>
  <c r="E5" i="100"/>
  <c r="K5" i="100"/>
  <c r="E5" i="37"/>
  <c r="K5" i="37"/>
  <c r="E5" i="96"/>
  <c r="K5" i="96"/>
  <c r="E5" i="38"/>
  <c r="K5" i="38"/>
  <c r="E5" i="95"/>
  <c r="K5" i="95"/>
  <c r="E5" i="35"/>
  <c r="K5" i="35"/>
  <c r="E5" i="36"/>
  <c r="K5" i="36"/>
  <c r="E5" i="31"/>
  <c r="K5" i="31"/>
  <c r="E5" i="32"/>
  <c r="K5" i="32"/>
  <c r="E5" i="33"/>
  <c r="K5" i="33"/>
  <c r="E5" i="108"/>
  <c r="K5" i="93"/>
  <c r="E5" i="93"/>
  <c r="K5" i="108"/>
  <c r="K5" i="94"/>
  <c r="E5" i="94"/>
  <c r="K5" i="27"/>
  <c r="E5" i="27"/>
  <c r="E5" i="28"/>
  <c r="K5" i="28"/>
  <c r="E5" i="83"/>
  <c r="K5" i="83"/>
  <c r="E5" i="84"/>
  <c r="K5" i="84"/>
  <c r="E5" i="85"/>
  <c r="K5" i="85"/>
  <c r="E5" i="86"/>
  <c r="K5" i="86"/>
  <c r="E5" i="87"/>
  <c r="K5" i="87"/>
  <c r="E5" i="88"/>
  <c r="K5" i="88"/>
  <c r="E5" i="89"/>
  <c r="K5" i="89"/>
  <c r="E5" i="90"/>
  <c r="K5" i="90"/>
  <c r="E5" i="91"/>
  <c r="K5" i="91"/>
  <c r="E5" i="92"/>
  <c r="K5" i="92"/>
  <c r="E5" i="29"/>
  <c r="K5" i="29"/>
  <c r="E5" i="30"/>
  <c r="K5" i="30"/>
  <c r="E5" i="81"/>
  <c r="K5" i="81"/>
  <c r="E5" i="82"/>
  <c r="K5" i="82"/>
  <c r="E5" i="72"/>
  <c r="K5" i="72"/>
  <c r="E5" i="73"/>
  <c r="K5" i="73"/>
  <c r="E5" i="74"/>
  <c r="K5" i="74"/>
  <c r="E5" i="75"/>
  <c r="K5" i="75"/>
  <c r="E5" i="76"/>
  <c r="K5" i="76"/>
  <c r="E5" i="77"/>
  <c r="K5" i="77"/>
  <c r="E5" i="78"/>
  <c r="K5" i="78"/>
  <c r="E5" i="79"/>
  <c r="K5" i="80"/>
  <c r="E5" i="80"/>
  <c r="E5" i="70"/>
  <c r="K5" i="70"/>
  <c r="K5" i="71"/>
  <c r="E5" i="71"/>
  <c r="E5" i="61"/>
  <c r="K5" i="61"/>
  <c r="K5" i="62"/>
  <c r="E5" i="62"/>
  <c r="K5" i="63"/>
  <c r="E5" i="63"/>
  <c r="K5" i="64"/>
  <c r="E5" i="64"/>
  <c r="K5" i="65"/>
  <c r="E5" i="65"/>
  <c r="E5" i="66"/>
  <c r="K5" i="66"/>
  <c r="E5" i="67"/>
  <c r="K5" i="67"/>
  <c r="E5" i="68"/>
  <c r="K5" i="68"/>
  <c r="K5" i="69"/>
  <c r="E5" i="69"/>
  <c r="E5" i="44"/>
  <c r="K5" i="44"/>
  <c r="K5" i="20"/>
  <c r="E5" i="20"/>
  <c r="K5" i="59"/>
  <c r="E5" i="59"/>
  <c r="E5" i="60"/>
  <c r="K5" i="60"/>
  <c r="E5" i="21"/>
  <c r="K5" i="21"/>
  <c r="K5" i="22"/>
  <c r="E5" i="22"/>
  <c r="K5" i="23"/>
  <c r="E5" i="23"/>
  <c r="K5" i="56"/>
  <c r="E5" i="56"/>
  <c r="K5" i="57"/>
  <c r="E5" i="57"/>
  <c r="K5" i="58"/>
  <c r="E5" i="58"/>
  <c r="K5" i="55"/>
  <c r="E5" i="55"/>
  <c r="E5" i="25"/>
  <c r="K5" i="25"/>
  <c r="K5" i="11"/>
  <c r="E5" i="11"/>
  <c r="K5" i="24"/>
  <c r="E5" i="24"/>
  <c r="K5" i="54"/>
  <c r="E5" i="54"/>
  <c r="K5" i="13"/>
  <c r="E5" i="13"/>
  <c r="K5" i="14"/>
  <c r="E5" i="14"/>
  <c r="K5" i="42"/>
  <c r="E5" i="42"/>
  <c r="K5" i="53"/>
  <c r="E5" i="53"/>
  <c r="K5" i="49"/>
  <c r="E5" i="49"/>
  <c r="K5" i="50"/>
  <c r="E5" i="50"/>
  <c r="K5" i="51"/>
  <c r="E5" i="51"/>
  <c r="K5" i="52"/>
  <c r="E5" i="52"/>
  <c r="K5" i="15"/>
  <c r="E5" i="15"/>
  <c r="K5" i="48"/>
  <c r="E5" i="48"/>
  <c r="K5" i="16"/>
  <c r="E5" i="16"/>
  <c r="K5" i="109"/>
  <c r="E5" i="109"/>
  <c r="K5" i="40"/>
  <c r="E5" i="40"/>
  <c r="K5" i="41"/>
  <c r="E5" i="41"/>
  <c r="K5" i="39"/>
  <c r="E5" i="39"/>
  <c r="K5" i="17"/>
  <c r="E5" i="17"/>
  <c r="K5" i="18"/>
  <c r="E5" i="18"/>
  <c r="E5" i="19"/>
  <c r="K5" i="19"/>
  <c r="K5" i="12"/>
  <c r="E5" i="12"/>
  <c r="K5" i="9"/>
  <c r="E5" i="9"/>
  <c r="K5" i="8"/>
  <c r="K5" i="7"/>
  <c r="K5" i="10"/>
  <c r="E5" i="10"/>
  <c r="E5" i="8"/>
  <c r="E5" i="7"/>
  <c r="N5" i="31"/>
  <c r="P12" i="6"/>
  <c r="N2" i="31"/>
  <c r="N5" i="36"/>
  <c r="P13" i="6"/>
  <c r="N2" i="36"/>
  <c r="N5" i="35"/>
  <c r="P14" i="6"/>
  <c r="N2" i="35"/>
  <c r="N5" i="95"/>
  <c r="P15" i="6"/>
  <c r="N2" i="95"/>
  <c r="N5" i="38"/>
  <c r="P16" i="6"/>
  <c r="N2" i="38"/>
  <c r="N5" i="96"/>
  <c r="P17" i="6"/>
  <c r="N2" i="96"/>
  <c r="N5" i="37"/>
  <c r="P18" i="6"/>
  <c r="N2" i="37"/>
  <c r="N5" i="100"/>
  <c r="P19" i="6"/>
  <c r="N2" i="100"/>
  <c r="N5" i="99"/>
  <c r="P20" i="6"/>
  <c r="N2" i="99"/>
  <c r="N5" i="98"/>
  <c r="P21" i="6"/>
  <c r="N2" i="98"/>
  <c r="N5" i="97"/>
  <c r="P22" i="6"/>
  <c r="N2" i="97"/>
  <c r="N5" i="101"/>
  <c r="P23" i="6"/>
  <c r="N2" i="101"/>
  <c r="N5" i="34"/>
  <c r="P24" i="6"/>
  <c r="N2" i="34"/>
  <c r="N5" i="104"/>
  <c r="P25" i="6"/>
  <c r="N2" i="104"/>
  <c r="N5" i="103"/>
  <c r="P26" i="6"/>
  <c r="N2" i="103"/>
  <c r="N5" i="102"/>
  <c r="P27" i="6"/>
  <c r="N2" i="102"/>
  <c r="N5" i="43"/>
  <c r="P28" i="6"/>
  <c r="N2" i="43"/>
  <c r="N5" i="106"/>
  <c r="P29" i="6"/>
  <c r="N2" i="106"/>
  <c r="N5" i="105"/>
  <c r="P30" i="6"/>
  <c r="N2" i="105"/>
  <c r="N5" i="32"/>
  <c r="P11" i="6"/>
  <c r="N2" i="32"/>
  <c r="N5" i="80"/>
  <c r="L7" i="6"/>
  <c r="N2" i="80"/>
  <c r="N5" i="79"/>
  <c r="L8" i="6"/>
  <c r="N2" i="79"/>
  <c r="N5" i="78"/>
  <c r="L9" i="6"/>
  <c r="N2" i="78"/>
  <c r="N5" i="77"/>
  <c r="L10" i="6"/>
  <c r="N2" i="77"/>
  <c r="N5" i="76"/>
  <c r="L11" i="6"/>
  <c r="N2" i="76"/>
  <c r="N5" i="75"/>
  <c r="L12" i="6"/>
  <c r="N2" i="75"/>
  <c r="N5" i="74"/>
  <c r="L13" i="6"/>
  <c r="N2" i="74"/>
  <c r="N5" i="73"/>
  <c r="L14" i="6"/>
  <c r="N2" i="73"/>
  <c r="N5" i="72"/>
  <c r="L15" i="6"/>
  <c r="N2" i="72"/>
  <c r="N5" i="82"/>
  <c r="L16" i="6"/>
  <c r="N2" i="82"/>
  <c r="N5" i="81"/>
  <c r="L17" i="6"/>
  <c r="N2" i="81"/>
  <c r="N5" i="30"/>
  <c r="L18" i="6"/>
  <c r="N2" i="30"/>
  <c r="N5" i="29"/>
  <c r="L19" i="6"/>
  <c r="N2" i="29"/>
  <c r="N5" i="92"/>
  <c r="L20" i="6"/>
  <c r="N2" i="92"/>
  <c r="N5" i="91"/>
  <c r="L21" i="6"/>
  <c r="N2" i="91"/>
  <c r="N5" i="90"/>
  <c r="L22" i="6"/>
  <c r="N2" i="90"/>
  <c r="N5" i="89"/>
  <c r="L23" i="6"/>
  <c r="N2" i="89"/>
  <c r="N5" i="88"/>
  <c r="L24" i="6"/>
  <c r="N2" i="88"/>
  <c r="N5" i="87"/>
  <c r="L25" i="6"/>
  <c r="N2" i="87"/>
  <c r="N5" i="86"/>
  <c r="L26" i="6"/>
  <c r="N2" i="86"/>
  <c r="N5" i="85"/>
  <c r="L27" i="6"/>
  <c r="N2" i="85"/>
  <c r="N5" i="84"/>
  <c r="L28" i="6"/>
  <c r="N2" i="84"/>
  <c r="N5" i="83"/>
  <c r="L29" i="6"/>
  <c r="N2" i="83"/>
  <c r="N5" i="28"/>
  <c r="L30" i="6"/>
  <c r="N2" i="28"/>
  <c r="N5" i="27"/>
  <c r="P6" i="6"/>
  <c r="N2" i="27"/>
  <c r="N5" i="94"/>
  <c r="P7" i="6"/>
  <c r="N2" i="94"/>
  <c r="N5" i="93"/>
  <c r="P8" i="6"/>
  <c r="N2" i="93"/>
  <c r="N5" i="108"/>
  <c r="P9" i="6"/>
  <c r="N2" i="108"/>
  <c r="N5" i="33"/>
  <c r="P10" i="6"/>
  <c r="N2" i="33"/>
  <c r="N5" i="45"/>
  <c r="L6" i="6"/>
  <c r="N2" i="45"/>
  <c r="N5" i="25"/>
  <c r="H7" i="6"/>
  <c r="N2" i="25"/>
  <c r="N5" i="55"/>
  <c r="H8" i="6"/>
  <c r="N2" i="55"/>
  <c r="N5" i="24"/>
  <c r="H9" i="6"/>
  <c r="N2" i="24"/>
  <c r="N5" i="58"/>
  <c r="H10" i="6"/>
  <c r="N2" i="58"/>
  <c r="N5" i="57"/>
  <c r="H11" i="6"/>
  <c r="N2" i="57"/>
  <c r="N5" i="56"/>
  <c r="H12" i="6"/>
  <c r="N2" i="56"/>
  <c r="N5" i="23"/>
  <c r="H13" i="6"/>
  <c r="N2" i="23"/>
  <c r="N5" i="22"/>
  <c r="H14" i="6"/>
  <c r="N2" i="22"/>
  <c r="N5" i="21"/>
  <c r="H15" i="6"/>
  <c r="N2" i="21"/>
  <c r="N5" i="60"/>
  <c r="H16" i="6"/>
  <c r="N2" i="60"/>
  <c r="N5" i="59"/>
  <c r="H17" i="6"/>
  <c r="N2" i="59"/>
  <c r="N5" i="20"/>
  <c r="H18" i="6"/>
  <c r="N2" i="20"/>
  <c r="N5" i="44"/>
  <c r="H19" i="6"/>
  <c r="N2" i="44"/>
  <c r="N5" i="69"/>
  <c r="H20" i="6"/>
  <c r="N2" i="69"/>
  <c r="N5" i="68"/>
  <c r="N2" i="68"/>
  <c r="N5" i="67"/>
  <c r="H22" i="6"/>
  <c r="N2" i="67"/>
  <c r="N5" i="66"/>
  <c r="H23" i="6"/>
  <c r="N2" i="66"/>
  <c r="N5" i="65"/>
  <c r="H24" i="6"/>
  <c r="N2" i="65"/>
  <c r="N2" i="64"/>
  <c r="N5" i="63"/>
  <c r="H26" i="6"/>
  <c r="N2" i="63"/>
  <c r="N5" i="62"/>
  <c r="H27" i="6"/>
  <c r="N2" i="62"/>
  <c r="N5" i="61"/>
  <c r="H28" i="6"/>
  <c r="N2" i="61"/>
  <c r="N5" i="71"/>
  <c r="H29" i="6"/>
  <c r="N2" i="71"/>
  <c r="N5" i="70"/>
  <c r="H30" i="6"/>
  <c r="N2" i="70"/>
  <c r="N5" i="11"/>
  <c r="H6" i="6"/>
  <c r="N2" i="11"/>
  <c r="N5" i="10"/>
  <c r="D9" i="6"/>
  <c r="N2" i="10"/>
  <c r="N5" i="9"/>
  <c r="D10" i="6"/>
  <c r="N2" i="9"/>
  <c r="N5" i="12"/>
  <c r="D11" i="6"/>
  <c r="N2" i="12"/>
  <c r="N5" i="19"/>
  <c r="D12" i="6"/>
  <c r="N2" i="19"/>
  <c r="N5" i="18"/>
  <c r="D13" i="6"/>
  <c r="N2" i="18"/>
  <c r="N5" i="17"/>
  <c r="D14" i="6"/>
  <c r="N2" i="17"/>
  <c r="N5" i="39"/>
  <c r="D15" i="6"/>
  <c r="N2" i="39"/>
  <c r="N5" i="41"/>
  <c r="D16" i="6"/>
  <c r="N2" i="41"/>
  <c r="N5" i="40"/>
  <c r="D17" i="6"/>
  <c r="N2" i="40"/>
  <c r="N5" i="109"/>
  <c r="D18" i="6"/>
  <c r="N2" i="109"/>
  <c r="N5" i="16"/>
  <c r="D19" i="6"/>
  <c r="N2" i="16"/>
  <c r="N5" i="48"/>
  <c r="D20" i="6"/>
  <c r="N2" i="48"/>
  <c r="N5" i="15"/>
  <c r="D21" i="6"/>
  <c r="N2" i="15"/>
  <c r="N5" i="52"/>
  <c r="D22" i="6"/>
  <c r="N2" i="52"/>
  <c r="N5" i="51"/>
  <c r="D23" i="6"/>
  <c r="N2" i="51"/>
  <c r="N5" i="50"/>
  <c r="D24" i="6"/>
  <c r="N2" i="50"/>
  <c r="N5" i="49"/>
  <c r="D25" i="6"/>
  <c r="N2" i="49"/>
  <c r="N5" i="53"/>
  <c r="D26" i="6"/>
  <c r="N2" i="53"/>
  <c r="N5" i="42"/>
  <c r="D27" i="6"/>
  <c r="N2" i="42"/>
  <c r="N5" i="14"/>
  <c r="D28" i="6"/>
  <c r="N2" i="14"/>
  <c r="N5" i="13"/>
  <c r="D29" i="6"/>
  <c r="N2" i="13"/>
  <c r="N5" i="54"/>
  <c r="D30" i="6"/>
  <c r="N2" i="54"/>
  <c r="N5" i="8"/>
  <c r="D8" i="6"/>
  <c r="N2" i="8"/>
  <c r="N5" i="7"/>
  <c r="D7" i="6"/>
  <c r="N2" i="7"/>
  <c r="N2" i="46"/>
  <c r="H21" i="6"/>
  <c r="N5" i="46"/>
  <c r="D6" i="6"/>
  <c r="K5" i="46"/>
  <c r="E5" i="46"/>
</calcChain>
</file>

<file path=xl/sharedStrings.xml><?xml version="1.0" encoding="utf-8"?>
<sst xmlns="http://schemas.openxmlformats.org/spreadsheetml/2006/main" count="1158" uniqueCount="142">
  <si>
    <t>Image Title</t>
  </si>
  <si>
    <t>Crow</t>
  </si>
  <si>
    <t>NBR</t>
  </si>
  <si>
    <t>Beaver</t>
  </si>
  <si>
    <t>Clown</t>
  </si>
  <si>
    <t>MEMBER NAME</t>
  </si>
  <si>
    <t>1st</t>
  </si>
  <si>
    <t>2nd</t>
  </si>
  <si>
    <t>3rd</t>
  </si>
  <si>
    <t>Acpt</t>
  </si>
  <si>
    <t>EXAMPLE</t>
  </si>
  <si>
    <t>Kisner</t>
  </si>
  <si>
    <t>To find your record, click here.</t>
  </si>
  <si>
    <t>KISNER POINTS</t>
  </si>
  <si>
    <r>
      <t xml:space="preserve">To see your record, click on the </t>
    </r>
    <r>
      <rPr>
        <sz val="14"/>
        <color rgb="FF0070C0"/>
        <rFont val="Arial"/>
        <family val="2"/>
      </rPr>
      <t>NBR</t>
    </r>
    <r>
      <rPr>
        <sz val="14"/>
        <color theme="5"/>
        <rFont val="Arial"/>
        <family val="2"/>
      </rPr>
      <t xml:space="preserve"> next to your name</t>
    </r>
  </si>
  <si>
    <t>To find your record, click here</t>
  </si>
  <si>
    <t>X</t>
  </si>
  <si>
    <t>City Landscape Competition MEMBER LIST</t>
  </si>
  <si>
    <t>City Landscape Competion Records</t>
  </si>
  <si>
    <t>City Landscape Records</t>
  </si>
  <si>
    <t>City Landscape Competion Record</t>
  </si>
  <si>
    <t>City Landscape Competition Record</t>
  </si>
  <si>
    <t>City Landscape Competition Records</t>
  </si>
  <si>
    <t>2015-2016</t>
  </si>
  <si>
    <t>Larson, David</t>
  </si>
  <si>
    <t>Mahl, Bill</t>
  </si>
  <si>
    <t>Thomas, Manford</t>
  </si>
  <si>
    <t>Romanowski, Tom</t>
  </si>
  <si>
    <t>Pieper, Joe</t>
  </si>
  <si>
    <t>Ruhland, Tom</t>
  </si>
  <si>
    <t>Black, Sam</t>
  </si>
  <si>
    <t>Doublin, Mark</t>
  </si>
  <si>
    <t>Close, Bob</t>
  </si>
  <si>
    <t>Doublin, Michael</t>
  </si>
  <si>
    <t>Johnson, Crystal</t>
  </si>
  <si>
    <t>Campbell, Frank</t>
  </si>
  <si>
    <t>Vinton, Mirian</t>
  </si>
  <si>
    <t>Vinton, Dave</t>
  </si>
  <si>
    <t>Marsho, Lynne</t>
  </si>
  <si>
    <t>Carroll, Jim</t>
  </si>
  <si>
    <t>Marx, Sue</t>
  </si>
  <si>
    <t>Bristol, Mary</t>
  </si>
  <si>
    <t>Dodge, Julie</t>
  </si>
  <si>
    <t>Dorsch, Tom</t>
  </si>
  <si>
    <t>Kosier, Jeanette</t>
  </si>
  <si>
    <t>Nugent, Edna</t>
  </si>
  <si>
    <t>Jones, Jeff</t>
  </si>
  <si>
    <t>Sansom, Elijah</t>
  </si>
  <si>
    <t>Rytter, Noel</t>
  </si>
  <si>
    <t>Dunham, Scott</t>
  </si>
  <si>
    <t>Webster, Don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</si>
  <si>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</si>
  <si>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</si>
  <si>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</si>
  <si>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</si>
  <si>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</si>
  <si>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</si>
  <si>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</si>
  <si>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</si>
  <si>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Arunachalam, Uday</t>
  </si>
  <si>
    <t>Gresham, Jan</t>
  </si>
  <si>
    <t>Oelkers, Tom</t>
  </si>
  <si>
    <t>Carr, Lon</t>
  </si>
  <si>
    <t>Barry, Ron</t>
  </si>
  <si>
    <t>Robles, Lulu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</si>
  <si>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</si>
  <si>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</si>
  <si>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</si>
  <si>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</si>
  <si>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</si>
  <si>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</si>
  <si>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</si>
  <si>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</si>
  <si>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Cass, Mike</t>
  </si>
  <si>
    <t>Coulter, Douglas</t>
  </si>
  <si>
    <t>Burnham, Jim</t>
  </si>
  <si>
    <t>Filipiak, Ken</t>
  </si>
  <si>
    <t>Coulter, Christopher</t>
  </si>
  <si>
    <t>Virbickis, Joe</t>
  </si>
  <si>
    <t>Streitmatter, Milo</t>
  </si>
  <si>
    <t>Worstell, Forest</t>
  </si>
  <si>
    <t>Thompson, Chris</t>
  </si>
  <si>
    <t>Herrick, Steve</t>
  </si>
  <si>
    <t>Rueker, Julie</t>
  </si>
  <si>
    <t>Christianson, Kristi</t>
  </si>
  <si>
    <t>Close, Carl</t>
  </si>
  <si>
    <t>Millis, Kirk</t>
  </si>
  <si>
    <t>Flores, Moramay</t>
  </si>
  <si>
    <t>Seeman, Rich</t>
  </si>
  <si>
    <t>Clark, Dave</t>
  </si>
  <si>
    <t>Anderton, Veronica</t>
  </si>
  <si>
    <t>Snyder, Bill</t>
  </si>
  <si>
    <t>Monroe, Charity</t>
  </si>
  <si>
    <t>Anderton, Peter</t>
  </si>
  <si>
    <t>Goad, William</t>
  </si>
  <si>
    <t>Weidman, Jack</t>
  </si>
  <si>
    <t>Johnson, Bennett</t>
  </si>
  <si>
    <t>Pulley, Megan</t>
  </si>
  <si>
    <t xml:space="preserve">Big City </t>
  </si>
  <si>
    <t>Incognito</t>
  </si>
  <si>
    <t xml:space="preserve">One Open Window </t>
  </si>
  <si>
    <t>1</t>
  </si>
  <si>
    <t>BW1River View</t>
  </si>
  <si>
    <t xml:space="preserve">Underneath the TracksA </t>
  </si>
  <si>
    <t>Tracks to Skyscrapers</t>
  </si>
  <si>
    <t>CITY OF WIRES</t>
  </si>
  <si>
    <t>URBAN FOREST</t>
  </si>
  <si>
    <t>WAITING FOR THE TRAIN</t>
  </si>
  <si>
    <t>CL_HancockSpiral</t>
  </si>
  <si>
    <t>DC Skyline</t>
  </si>
  <si>
    <t>Signs</t>
  </si>
  <si>
    <t>Street Cars</t>
  </si>
  <si>
    <t>DICK &amp; JANE'S SPOT</t>
  </si>
  <si>
    <t xml:space="preserve">ROAD TO THE CAPITAL </t>
  </si>
  <si>
    <t>THRIFT SHOP</t>
  </si>
  <si>
    <t>Galena Buildings</t>
  </si>
  <si>
    <t>Chicago El in Old Town</t>
  </si>
  <si>
    <t>Lights on the Harbor</t>
  </si>
  <si>
    <t>Moonset 519am</t>
  </si>
  <si>
    <t>Reykjavik Church</t>
  </si>
  <si>
    <t>Reykjavik City</t>
  </si>
  <si>
    <t xml:space="preserve">PORT ANGELES,WA </t>
  </si>
  <si>
    <t>FISH N' CHIPS</t>
  </si>
  <si>
    <t>MACKINAC METHODIST CHURCH</t>
  </si>
  <si>
    <t>REFLECTION OF GLORY</t>
  </si>
  <si>
    <t>MAN AND MAN MADE</t>
  </si>
  <si>
    <t>BLUE AND SILVER</t>
  </si>
  <si>
    <t>Reflections 2</t>
  </si>
  <si>
    <t>Different Fountian</t>
  </si>
  <si>
    <t xml:space="preserve">Reflections 1 </t>
  </si>
  <si>
    <t xml:space="preserve">Russian Hill </t>
  </si>
  <si>
    <t>River Walk</t>
  </si>
  <si>
    <t>Lincoln Memorial</t>
  </si>
  <si>
    <t>SAN MIGUEL MISSION est. 1610</t>
  </si>
  <si>
    <t>URBAN ART ALLEY</t>
  </si>
  <si>
    <t>CHICAGO IN A BUBBLE</t>
  </si>
  <si>
    <t>Springfield Station</t>
  </si>
  <si>
    <t>Reflecting on the Cloud</t>
  </si>
  <si>
    <t xml:space="preserve">Looking Up River </t>
  </si>
  <si>
    <t>TODAY'S WASH</t>
  </si>
  <si>
    <t>SEAFOOD</t>
  </si>
  <si>
    <t xml:space="preserve">CORNER STORE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</si>
</sst>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u/>
      <sz val="14"/>
      <color rgb="FF00B0F0"/>
      <name val="Arial"/>
      <family val="2"/>
    </font>
    <font>
      <sz val="12"/>
      <name val="Arial"/>
      <family val="2"/>
    </font>
    <font>
      <b/>
      <sz val="10"/>
      <color rgb="FF0070C0"/>
      <name val="Arial"/>
      <family val="2"/>
    </font>
    <font>
      <sz val="14"/>
      <color theme="5"/>
      <name val="Arial"/>
      <family val="2"/>
    </font>
    <font>
      <sz val="14"/>
      <color rgb="FF0070C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3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12" xfId="0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0" xfId="0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1" fillId="0" borderId="0" xfId="0" applyFont="1" applyProtection="1"/>
    <xf numFmtId="0" fontId="4" fillId="0" borderId="2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13" xfId="0" applyBorder="1" applyProtection="1">
      <protection locked="0"/>
    </xf>
    <xf numFmtId="0" fontId="3" fillId="0" borderId="0" xfId="0" applyFont="1" applyFill="1" applyBorder="1" applyProtection="1"/>
    <xf numFmtId="0" fontId="0" fillId="0" borderId="0" xfId="0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</xf>
    <xf numFmtId="0" fontId="3" fillId="3" borderId="11" xfId="0" applyFont="1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9" fillId="0" borderId="24" xfId="1" applyFill="1" applyBorder="1" applyAlignment="1" applyProtection="1">
      <alignment horizontal="center"/>
      <protection locked="0"/>
    </xf>
    <xf numFmtId="0" fontId="9" fillId="0" borderId="25" xfId="1" applyBorder="1" applyAlignment="1" applyProtection="1">
      <alignment horizontal="center"/>
      <protection locked="0"/>
    </xf>
    <xf numFmtId="0" fontId="9" fillId="0" borderId="25" xfId="1" applyFill="1" applyBorder="1" applyAlignment="1" applyProtection="1">
      <alignment horizontal="center"/>
      <protection locked="0"/>
    </xf>
    <xf numFmtId="0" fontId="9" fillId="0" borderId="26" xfId="1" applyBorder="1" applyAlignment="1" applyProtection="1">
      <alignment horizontal="center"/>
      <protection locked="0"/>
    </xf>
    <xf numFmtId="0" fontId="9" fillId="0" borderId="24" xfId="1" applyBorder="1" applyAlignment="1" applyProtection="1">
      <alignment horizontal="center"/>
      <protection locked="0"/>
    </xf>
    <xf numFmtId="0" fontId="9" fillId="0" borderId="25" xfId="1" quotePrefix="1" applyBorder="1" applyAlignment="1" applyProtection="1">
      <alignment horizontal="center"/>
      <protection locked="0"/>
    </xf>
    <xf numFmtId="0" fontId="9" fillId="0" borderId="26" xfId="1" applyFill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/>
    <xf numFmtId="49" fontId="3" fillId="0" borderId="0" xfId="0" applyNumberFormat="1" applyFont="1" applyFill="1" applyBorder="1" applyAlignment="1" applyProtection="1">
      <alignment horizontal="center"/>
    </xf>
    <xf numFmtId="49" fontId="3" fillId="0" borderId="6" xfId="0" applyNumberFormat="1" applyFont="1" applyBorder="1" applyAlignment="1" applyProtection="1">
      <alignment horizontal="center"/>
    </xf>
    <xf numFmtId="49" fontId="3" fillId="0" borderId="5" xfId="0" applyNumberFormat="1" applyFont="1" applyBorder="1" applyAlignment="1" applyProtection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14" fillId="0" borderId="7" xfId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3" fillId="4" borderId="22" xfId="0" applyFont="1" applyFill="1" applyBorder="1" applyAlignment="1" applyProtection="1">
      <alignment horizontal="center"/>
    </xf>
    <xf numFmtId="0" fontId="0" fillId="0" borderId="0" xfId="0" applyProtection="1"/>
    <xf numFmtId="0" fontId="10" fillId="0" borderId="28" xfId="0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Border="1" applyProtection="1"/>
    <xf numFmtId="49" fontId="0" fillId="0" borderId="0" xfId="0" applyNumberFormat="1" applyFill="1" applyBorder="1" applyAlignment="1" applyProtection="1">
      <alignment horizontal="center"/>
    </xf>
    <xf numFmtId="0" fontId="4" fillId="0" borderId="0" xfId="0" applyFo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10" fillId="4" borderId="29" xfId="0" applyFont="1" applyFill="1" applyBorder="1" applyAlignment="1" applyProtection="1">
      <alignment horizontal="right" vertical="center"/>
    </xf>
    <xf numFmtId="0" fontId="16" fillId="0" borderId="7" xfId="0" applyFont="1" applyFill="1" applyBorder="1" applyAlignment="1" applyProtection="1">
      <alignment vertical="center"/>
    </xf>
    <xf numFmtId="0" fontId="17" fillId="3" borderId="27" xfId="0" applyFont="1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0" fontId="14" fillId="0" borderId="2" xfId="0" applyFont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20" fillId="0" borderId="2" xfId="0" applyFont="1" applyFill="1" applyBorder="1"/>
    <xf numFmtId="0" fontId="21" fillId="0" borderId="2" xfId="0" applyFont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14" fillId="0" borderId="4" xfId="0" applyFont="1" applyBorder="1" applyAlignment="1">
      <alignment vertical="center"/>
    </xf>
    <xf numFmtId="49" fontId="0" fillId="0" borderId="0" xfId="0" applyNumberFormat="1" applyBorder="1" applyProtection="1"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9" fontId="0" fillId="0" borderId="0" xfId="0" applyNumberFormat="1" applyBorder="1" applyProtection="1"/>
    <xf numFmtId="0" fontId="3" fillId="0" borderId="0" xfId="0" applyFont="1" applyFill="1" applyBorder="1" applyAlignment="1" applyProtection="1">
      <alignment horizontal="center"/>
    </xf>
    <xf numFmtId="49" fontId="0" fillId="0" borderId="0" xfId="0" applyNumberFormat="1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center"/>
    </xf>
    <xf numFmtId="0" fontId="3" fillId="0" borderId="34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center"/>
    </xf>
    <xf numFmtId="49" fontId="0" fillId="0" borderId="36" xfId="0" applyNumberFormat="1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  <xf numFmtId="49" fontId="0" fillId="0" borderId="39" xfId="0" applyNumberFormat="1" applyBorder="1" applyAlignment="1" applyProtection="1">
      <alignment horizontal="center"/>
      <protection locked="0"/>
    </xf>
    <xf numFmtId="49" fontId="0" fillId="0" borderId="40" xfId="0" applyNumberFormat="1" applyBorder="1" applyProtection="1">
      <protection locked="0"/>
    </xf>
    <xf numFmtId="49" fontId="0" fillId="0" borderId="41" xfId="0" applyNumberFormat="1" applyBorder="1" applyAlignment="1" applyProtection="1">
      <alignment horizontal="center"/>
      <protection locked="0"/>
    </xf>
    <xf numFmtId="49" fontId="0" fillId="0" borderId="42" xfId="0" applyNumberFormat="1" applyBorder="1" applyAlignment="1" applyProtection="1">
      <alignment horizontal="center"/>
      <protection locked="0"/>
    </xf>
    <xf numFmtId="49" fontId="4" fillId="0" borderId="0" xfId="0" applyNumberFormat="1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49" fontId="4" fillId="0" borderId="36" xfId="0" applyNumberFormat="1" applyFont="1" applyBorder="1" applyProtection="1">
      <protection locked="0"/>
    </xf>
    <xf numFmtId="0" fontId="0" fillId="0" borderId="37" xfId="0" applyBorder="1" applyProtection="1">
      <protection locked="0"/>
    </xf>
    <xf numFmtId="49" fontId="4" fillId="0" borderId="38" xfId="0" applyNumberFormat="1" applyFon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36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Protection="1">
      <protection locked="0"/>
    </xf>
    <xf numFmtId="0" fontId="4" fillId="0" borderId="41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/>
    </xf>
    <xf numFmtId="49" fontId="3" fillId="0" borderId="34" xfId="0" applyNumberFormat="1" applyFont="1" applyBorder="1" applyAlignment="1" applyProtection="1">
      <alignment horizontal="center"/>
    </xf>
    <xf numFmtId="49" fontId="3" fillId="0" borderId="35" xfId="0" applyNumberFormat="1" applyFont="1" applyBorder="1" applyAlignment="1" applyProtection="1">
      <alignment horizontal="center"/>
    </xf>
    <xf numFmtId="49" fontId="4" fillId="0" borderId="41" xfId="0" applyNumberFormat="1" applyFont="1" applyBorder="1" applyAlignment="1" applyProtection="1">
      <alignment horizontal="center"/>
      <protection locked="0"/>
    </xf>
    <xf numFmtId="0" fontId="10" fillId="3" borderId="14" xfId="0" applyFont="1" applyFill="1" applyBorder="1" applyAlignment="1" applyProtection="1">
      <alignment horizontal="center"/>
    </xf>
    <xf numFmtId="0" fontId="10" fillId="3" borderId="15" xfId="0" applyFont="1" applyFill="1" applyBorder="1" applyAlignment="1" applyProtection="1">
      <alignment horizontal="center"/>
    </xf>
    <xf numFmtId="0" fontId="10" fillId="3" borderId="30" xfId="0" applyFont="1" applyFill="1" applyBorder="1" applyAlignment="1" applyProtection="1">
      <alignment horizontal="center"/>
    </xf>
    <xf numFmtId="0" fontId="2" fillId="3" borderId="23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</xf>
    <xf numFmtId="0" fontId="2" fillId="3" borderId="17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/>
    <xf numFmtId="0" fontId="7" fillId="0" borderId="20" xfId="0" applyFont="1" applyFill="1" applyBorder="1" applyAlignment="1" applyProtection="1"/>
    <xf numFmtId="0" fontId="7" fillId="0" borderId="6" xfId="0" applyFont="1" applyFill="1" applyBorder="1" applyAlignment="1" applyProtection="1"/>
    <xf numFmtId="0" fontId="2" fillId="3" borderId="21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3" fillId="2" borderId="31" xfId="0" applyFont="1" applyFill="1" applyBorder="1" applyAlignment="1" applyProtection="1">
      <alignment horizontal="center"/>
    </xf>
    <xf numFmtId="0" fontId="3" fillId="2" borderId="32" xfId="0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B2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01" Type="http://schemas.openxmlformats.org/officeDocument/2006/relationships/worksheet" Target="worksheets/sheet101.xml"/><Relationship Id="rId102" Type="http://schemas.openxmlformats.org/officeDocument/2006/relationships/theme" Target="theme/theme1.xml"/><Relationship Id="rId103" Type="http://schemas.openxmlformats.org/officeDocument/2006/relationships/styles" Target="styles.xml"/><Relationship Id="rId104" Type="http://schemas.openxmlformats.org/officeDocument/2006/relationships/sharedStrings" Target="sharedStrings.xml"/><Relationship Id="rId10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100" Type="http://schemas.openxmlformats.org/officeDocument/2006/relationships/worksheet" Target="worksheets/sheet100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2" tint="-0.249977111117893"/>
  </sheetPr>
  <dimension ref="B1:P124"/>
  <sheetViews>
    <sheetView showGridLines="0" tabSelected="1" workbookViewId="0">
      <selection activeCell="C10" sqref="C10"/>
    </sheetView>
  </sheetViews>
  <sheetFormatPr baseColWidth="10" defaultColWidth="9.1640625" defaultRowHeight="12" x14ac:dyDescent="0"/>
  <cols>
    <col min="1" max="1" width="11.6640625" style="53" customWidth="1"/>
    <col min="2" max="2" width="19.6640625" style="53" customWidth="1"/>
    <col min="3" max="3" width="7.6640625" style="53" customWidth="1"/>
    <col min="4" max="4" width="6.6640625" style="53" customWidth="1"/>
    <col min="5" max="5" width="2.6640625" style="53" customWidth="1"/>
    <col min="6" max="6" width="19.6640625" style="53" customWidth="1"/>
    <col min="7" max="7" width="7.6640625" style="53" customWidth="1"/>
    <col min="8" max="8" width="6.6640625" style="53" customWidth="1"/>
    <col min="9" max="9" width="2.6640625" style="53" customWidth="1"/>
    <col min="10" max="10" width="19.6640625" style="53" customWidth="1"/>
    <col min="11" max="11" width="7.6640625" style="53" customWidth="1"/>
    <col min="12" max="12" width="6.6640625" style="53" customWidth="1"/>
    <col min="13" max="13" width="2.6640625" style="53" customWidth="1"/>
    <col min="14" max="14" width="19.6640625" style="53" customWidth="1"/>
    <col min="15" max="15" width="7.6640625" style="53" customWidth="1"/>
    <col min="16" max="16" width="6.6640625" style="53" customWidth="1"/>
    <col min="17" max="16384" width="9.1640625" style="53"/>
  </cols>
  <sheetData>
    <row r="1" spans="2:16" ht="5.25" customHeight="1" thickBot="1"/>
    <row r="2" spans="2:16" ht="19" thickTop="1" thickBot="1">
      <c r="C2" s="50"/>
      <c r="D2" s="50"/>
      <c r="E2" s="50"/>
      <c r="F2" s="104" t="s">
        <v>17</v>
      </c>
      <c r="G2" s="105"/>
      <c r="H2" s="105"/>
      <c r="I2" s="105"/>
      <c r="J2" s="106"/>
      <c r="K2" s="107" t="s">
        <v>23</v>
      </c>
      <c r="L2" s="105"/>
      <c r="M2" s="108"/>
      <c r="N2" s="54"/>
      <c r="P2" s="29"/>
    </row>
    <row r="3" spans="2:16" ht="18" thickTop="1">
      <c r="C3" s="51"/>
      <c r="D3" s="51"/>
      <c r="E3" s="51"/>
      <c r="F3" s="109" t="s">
        <v>14</v>
      </c>
      <c r="G3" s="109"/>
      <c r="H3" s="109"/>
      <c r="I3" s="109"/>
      <c r="J3" s="109"/>
      <c r="K3" s="109"/>
      <c r="L3" s="109"/>
      <c r="M3" s="109"/>
      <c r="N3" s="51"/>
    </row>
    <row r="4" spans="2:16" ht="5.25" customHeight="1" thickBot="1"/>
    <row r="5" spans="2:16" ht="17.25" customHeight="1" thickTop="1" thickBot="1">
      <c r="B5" s="24" t="s">
        <v>5</v>
      </c>
      <c r="C5" s="62" t="s">
        <v>2</v>
      </c>
      <c r="D5" s="25" t="s">
        <v>11</v>
      </c>
      <c r="E5" s="13"/>
      <c r="F5" s="24" t="s">
        <v>5</v>
      </c>
      <c r="G5" s="63" t="s">
        <v>2</v>
      </c>
      <c r="H5" s="25" t="s">
        <v>11</v>
      </c>
      <c r="J5" s="24" t="s">
        <v>5</v>
      </c>
      <c r="K5" s="63" t="s">
        <v>2</v>
      </c>
      <c r="L5" s="25" t="s">
        <v>11</v>
      </c>
      <c r="N5" s="24" t="s">
        <v>5</v>
      </c>
      <c r="O5" s="63" t="s">
        <v>2</v>
      </c>
      <c r="P5" s="25" t="s">
        <v>11</v>
      </c>
    </row>
    <row r="6" spans="2:16" s="6" customFormat="1" ht="12.75" customHeight="1" thickTop="1">
      <c r="B6" s="19" t="s">
        <v>10</v>
      </c>
      <c r="C6" s="32">
        <v>1</v>
      </c>
      <c r="D6" s="48">
        <f>'1'!$N$5</f>
        <v>5</v>
      </c>
      <c r="E6" s="11"/>
      <c r="F6" s="64" t="s">
        <v>48</v>
      </c>
      <c r="G6" s="36">
        <v>26</v>
      </c>
      <c r="H6" s="48">
        <f>'26'!$N$5</f>
        <v>0</v>
      </c>
      <c r="J6" s="64" t="s">
        <v>72</v>
      </c>
      <c r="K6" s="32">
        <v>51</v>
      </c>
      <c r="L6" s="48">
        <f>'51'!$N$5</f>
        <v>0</v>
      </c>
      <c r="N6" s="21"/>
      <c r="O6" s="36">
        <v>76</v>
      </c>
      <c r="P6" s="48">
        <f>'76'!$N$5</f>
        <v>0</v>
      </c>
    </row>
    <row r="7" spans="2:16" ht="12.75" customHeight="1">
      <c r="B7" s="2" t="s">
        <v>24</v>
      </c>
      <c r="C7" s="33">
        <v>2</v>
      </c>
      <c r="D7" s="48">
        <f>'2'!$N$5</f>
        <v>0</v>
      </c>
      <c r="E7" s="13"/>
      <c r="F7" s="64" t="s">
        <v>49</v>
      </c>
      <c r="G7" s="33">
        <v>27</v>
      </c>
      <c r="H7" s="48">
        <f>'27'!$N$5</f>
        <v>4</v>
      </c>
      <c r="J7" s="64" t="s">
        <v>73</v>
      </c>
      <c r="K7" s="33">
        <v>52</v>
      </c>
      <c r="L7" s="48">
        <f>'52'!$N$5</f>
        <v>0</v>
      </c>
      <c r="N7" s="64" t="s">
        <v>86</v>
      </c>
      <c r="O7" s="33">
        <v>77</v>
      </c>
      <c r="P7" s="48">
        <f>'77'!$N$5</f>
        <v>0</v>
      </c>
    </row>
    <row r="8" spans="2:16" ht="12.75" customHeight="1">
      <c r="B8" s="64" t="s">
        <v>25</v>
      </c>
      <c r="C8" s="33">
        <v>3</v>
      </c>
      <c r="D8" s="48">
        <f>'3'!$N$5</f>
        <v>0</v>
      </c>
      <c r="E8" s="13"/>
      <c r="F8" s="64" t="s">
        <v>50</v>
      </c>
      <c r="G8" s="33">
        <v>28</v>
      </c>
      <c r="H8" s="48">
        <f>'28'!$N$5</f>
        <v>0</v>
      </c>
      <c r="J8" s="64" t="s">
        <v>74</v>
      </c>
      <c r="K8" s="33">
        <v>53</v>
      </c>
      <c r="L8" s="48">
        <f>'53'!$N$5</f>
        <v>0</v>
      </c>
      <c r="N8" s="64" t="s">
        <v>87</v>
      </c>
      <c r="O8" s="33">
        <v>78</v>
      </c>
      <c r="P8" s="48">
        <f>'78'!$N$5</f>
        <v>0</v>
      </c>
    </row>
    <row r="9" spans="2:16" ht="12.75" customHeight="1">
      <c r="B9" s="64" t="s">
        <v>26</v>
      </c>
      <c r="C9" s="33">
        <v>4</v>
      </c>
      <c r="D9" s="48">
        <f>'4'!$N$5</f>
        <v>0</v>
      </c>
      <c r="E9" s="13"/>
      <c r="F9" s="64" t="s">
        <v>51</v>
      </c>
      <c r="G9" s="33">
        <v>29</v>
      </c>
      <c r="H9" s="48">
        <f>'29'!$N$5</f>
        <v>0</v>
      </c>
      <c r="J9" s="64" t="s">
        <v>75</v>
      </c>
      <c r="K9" s="33">
        <v>54</v>
      </c>
      <c r="L9" s="48">
        <f>'54'!$N$5</f>
        <v>4</v>
      </c>
      <c r="N9" s="64" t="s">
        <v>88</v>
      </c>
      <c r="O9" s="33">
        <v>79</v>
      </c>
      <c r="P9" s="48">
        <f>'79'!$N$5</f>
        <v>0</v>
      </c>
    </row>
    <row r="10" spans="2:16" ht="12.75" customHeight="1">
      <c r="B10" s="64" t="s">
        <v>27</v>
      </c>
      <c r="C10" s="33">
        <v>5</v>
      </c>
      <c r="D10" s="48">
        <f>'5'!$N$5</f>
        <v>4</v>
      </c>
      <c r="E10" s="13"/>
      <c r="F10" s="64" t="s">
        <v>52</v>
      </c>
      <c r="G10" s="33">
        <v>30</v>
      </c>
      <c r="H10" s="48">
        <f>'30'!$N$5</f>
        <v>0</v>
      </c>
      <c r="J10" s="64" t="s">
        <v>76</v>
      </c>
      <c r="K10" s="33">
        <v>55</v>
      </c>
      <c r="L10" s="48">
        <f>'55'!$N$5</f>
        <v>0</v>
      </c>
      <c r="N10" s="64"/>
      <c r="O10" s="33">
        <v>80</v>
      </c>
      <c r="P10" s="48">
        <f>'80'!$N$5</f>
        <v>0</v>
      </c>
    </row>
    <row r="11" spans="2:16" ht="12.75" customHeight="1">
      <c r="B11" s="64" t="s">
        <v>28</v>
      </c>
      <c r="C11" s="33">
        <v>6</v>
      </c>
      <c r="D11" s="48">
        <f>'6'!$N$5</f>
        <v>0</v>
      </c>
      <c r="E11" s="13"/>
      <c r="F11" s="64" t="s">
        <v>53</v>
      </c>
      <c r="G11" s="33">
        <v>31</v>
      </c>
      <c r="H11" s="48">
        <f>'31'!$N$5</f>
        <v>4</v>
      </c>
      <c r="J11" s="64" t="s">
        <v>77</v>
      </c>
      <c r="K11" s="33">
        <v>56</v>
      </c>
      <c r="L11" s="48">
        <f>'56'!$N$5</f>
        <v>0</v>
      </c>
      <c r="N11" s="64" t="s">
        <v>89</v>
      </c>
      <c r="O11" s="33">
        <v>81</v>
      </c>
      <c r="P11" s="48">
        <f>'81'!$N$5</f>
        <v>4</v>
      </c>
    </row>
    <row r="12" spans="2:16" ht="12.75" customHeight="1">
      <c r="B12" s="64" t="s">
        <v>29</v>
      </c>
      <c r="C12" s="33">
        <v>7</v>
      </c>
      <c r="D12" s="48">
        <f>'7'!$N$5</f>
        <v>6</v>
      </c>
      <c r="E12" s="13"/>
      <c r="F12" s="64" t="s">
        <v>54</v>
      </c>
      <c r="G12" s="33">
        <v>32</v>
      </c>
      <c r="H12" s="48">
        <f>'32'!$N$5</f>
        <v>0</v>
      </c>
      <c r="J12" s="65"/>
      <c r="K12" s="33">
        <v>57</v>
      </c>
      <c r="L12" s="48">
        <f>'57'!$N$5</f>
        <v>0</v>
      </c>
      <c r="N12" s="64" t="s">
        <v>90</v>
      </c>
      <c r="O12" s="37">
        <v>82</v>
      </c>
      <c r="P12" s="48">
        <f>'82'!$N$5</f>
        <v>0</v>
      </c>
    </row>
    <row r="13" spans="2:16" ht="12.75" customHeight="1">
      <c r="B13" s="64" t="s">
        <v>30</v>
      </c>
      <c r="C13" s="33">
        <v>8</v>
      </c>
      <c r="D13" s="48">
        <f>'8'!$N$5</f>
        <v>0</v>
      </c>
      <c r="E13" s="13"/>
      <c r="F13" s="64" t="s">
        <v>55</v>
      </c>
      <c r="G13" s="33">
        <v>33</v>
      </c>
      <c r="H13" s="48">
        <f>'33'!$N$5</f>
        <v>0</v>
      </c>
      <c r="J13" s="64" t="s">
        <v>78</v>
      </c>
      <c r="K13" s="33">
        <v>58</v>
      </c>
      <c r="L13" s="48">
        <f>'58'!$N$5</f>
        <v>3</v>
      </c>
      <c r="N13" s="67"/>
      <c r="O13" s="33">
        <v>83</v>
      </c>
      <c r="P13" s="48">
        <f>'83'!$N$5</f>
        <v>0</v>
      </c>
    </row>
    <row r="14" spans="2:16" ht="12.75" customHeight="1">
      <c r="B14" s="64" t="s">
        <v>31</v>
      </c>
      <c r="C14" s="33">
        <v>9</v>
      </c>
      <c r="D14" s="48">
        <f>'9'!$N$5</f>
        <v>0</v>
      </c>
      <c r="E14" s="13"/>
      <c r="F14" s="64" t="s">
        <v>56</v>
      </c>
      <c r="G14" s="33">
        <v>34</v>
      </c>
      <c r="H14" s="48">
        <f>'34'!$N$5</f>
        <v>0</v>
      </c>
      <c r="J14" s="64" t="s">
        <v>79</v>
      </c>
      <c r="K14" s="33">
        <v>59</v>
      </c>
      <c r="L14" s="48">
        <f>'59'!$N$5</f>
        <v>0</v>
      </c>
      <c r="N14" s="65"/>
      <c r="O14" s="33">
        <v>84</v>
      </c>
      <c r="P14" s="48">
        <f>'84'!$N$5</f>
        <v>0</v>
      </c>
    </row>
    <row r="15" spans="2:16" ht="12.75" customHeight="1">
      <c r="B15" s="64" t="s">
        <v>32</v>
      </c>
      <c r="C15" s="33">
        <v>10</v>
      </c>
      <c r="D15" s="48">
        <f>'10'!$N$5</f>
        <v>0</v>
      </c>
      <c r="E15" s="13"/>
      <c r="F15" s="65" t="s">
        <v>57</v>
      </c>
      <c r="G15" s="33">
        <v>35</v>
      </c>
      <c r="H15" s="48">
        <f>'35'!$N$5</f>
        <v>0</v>
      </c>
      <c r="J15" s="65"/>
      <c r="K15" s="33">
        <v>60</v>
      </c>
      <c r="L15" s="48">
        <f>'60'!$N$5</f>
        <v>0</v>
      </c>
      <c r="N15" s="64" t="s">
        <v>91</v>
      </c>
      <c r="O15" s="33">
        <v>85</v>
      </c>
      <c r="P15" s="48">
        <f>'85'!$N$5</f>
        <v>5</v>
      </c>
    </row>
    <row r="16" spans="2:16" ht="12.75" customHeight="1">
      <c r="B16" s="64" t="s">
        <v>33</v>
      </c>
      <c r="C16" s="33">
        <v>11</v>
      </c>
      <c r="D16" s="48">
        <f>'11'!$N$5</f>
        <v>0</v>
      </c>
      <c r="E16" s="13"/>
      <c r="F16" s="64" t="s">
        <v>58</v>
      </c>
      <c r="G16" s="33">
        <v>36</v>
      </c>
      <c r="H16" s="48">
        <f>'36'!$N$5</f>
        <v>0</v>
      </c>
      <c r="J16" s="64" t="s">
        <v>80</v>
      </c>
      <c r="K16" s="33">
        <v>61</v>
      </c>
      <c r="L16" s="48">
        <f>'61'!$N$5</f>
        <v>3</v>
      </c>
      <c r="N16" s="65"/>
      <c r="O16" s="33">
        <v>86</v>
      </c>
      <c r="P16" s="48">
        <f>'86'!$N$5</f>
        <v>0</v>
      </c>
    </row>
    <row r="17" spans="2:16" ht="12.75" customHeight="1">
      <c r="B17" s="65" t="s">
        <v>34</v>
      </c>
      <c r="C17" s="33">
        <v>12</v>
      </c>
      <c r="D17" s="48">
        <f>'12'!$N$5</f>
        <v>5</v>
      </c>
      <c r="E17" s="13"/>
      <c r="F17" s="66" t="s">
        <v>59</v>
      </c>
      <c r="G17" s="34">
        <v>37</v>
      </c>
      <c r="H17" s="48">
        <f>'37'!$N$5</f>
        <v>0</v>
      </c>
      <c r="J17" s="64" t="s">
        <v>81</v>
      </c>
      <c r="K17" s="33">
        <v>62</v>
      </c>
      <c r="L17" s="48">
        <f>'62'!$N$5</f>
        <v>0</v>
      </c>
      <c r="N17" s="64" t="s">
        <v>92</v>
      </c>
      <c r="O17" s="33">
        <v>87</v>
      </c>
      <c r="P17" s="48">
        <f>'87'!$N$5</f>
        <v>0</v>
      </c>
    </row>
    <row r="18" spans="2:16" ht="12.75" customHeight="1">
      <c r="B18" s="64" t="s">
        <v>35</v>
      </c>
      <c r="C18" s="33">
        <v>13</v>
      </c>
      <c r="D18" s="48">
        <f>'13'!$N$5</f>
        <v>0</v>
      </c>
      <c r="E18" s="13"/>
      <c r="F18" s="64" t="s">
        <v>60</v>
      </c>
      <c r="G18" s="33">
        <v>38</v>
      </c>
      <c r="H18" s="48">
        <f>'38'!$N$5</f>
        <v>0</v>
      </c>
      <c r="J18" s="64" t="s">
        <v>82</v>
      </c>
      <c r="K18" s="33">
        <v>63</v>
      </c>
      <c r="L18" s="48">
        <f>'63'!$N$5</f>
        <v>0</v>
      </c>
      <c r="N18" s="64" t="s">
        <v>93</v>
      </c>
      <c r="O18" s="33">
        <v>88</v>
      </c>
      <c r="P18" s="48">
        <f>'88'!$N$5</f>
        <v>0</v>
      </c>
    </row>
    <row r="19" spans="2:16" ht="12.75" customHeight="1">
      <c r="B19" s="64" t="s">
        <v>36</v>
      </c>
      <c r="C19" s="33">
        <v>14</v>
      </c>
      <c r="D19" s="48">
        <f>'14'!$N$5</f>
        <v>0</v>
      </c>
      <c r="E19" s="13"/>
      <c r="F19" s="64" t="s">
        <v>61</v>
      </c>
      <c r="G19" s="33">
        <v>39</v>
      </c>
      <c r="H19" s="48">
        <f>'39'!$N$5</f>
        <v>3</v>
      </c>
      <c r="J19" s="64"/>
      <c r="K19" s="33">
        <v>64</v>
      </c>
      <c r="L19" s="48">
        <f>'64'!$N$5</f>
        <v>0</v>
      </c>
      <c r="N19" s="65"/>
      <c r="O19" s="33">
        <v>89</v>
      </c>
      <c r="P19" s="48">
        <f>'89'!$N$5</f>
        <v>0</v>
      </c>
    </row>
    <row r="20" spans="2:16" ht="12.75" customHeight="1">
      <c r="B20" s="64" t="s">
        <v>37</v>
      </c>
      <c r="C20" s="33">
        <v>15</v>
      </c>
      <c r="D20" s="48">
        <f>'15'!$N$5</f>
        <v>0</v>
      </c>
      <c r="E20" s="13"/>
      <c r="F20" s="65" t="s">
        <v>97</v>
      </c>
      <c r="G20" s="33">
        <v>40</v>
      </c>
      <c r="H20" s="48">
        <f>'40'!$N$5</f>
        <v>0</v>
      </c>
      <c r="J20" s="64"/>
      <c r="K20" s="33">
        <v>65</v>
      </c>
      <c r="L20" s="48">
        <f>'65'!$N$5</f>
        <v>0</v>
      </c>
      <c r="N20" s="64"/>
      <c r="O20" s="33">
        <v>90</v>
      </c>
      <c r="P20" s="48">
        <f>'90'!$N$5</f>
        <v>0</v>
      </c>
    </row>
    <row r="21" spans="2:16" ht="12.75" customHeight="1">
      <c r="B21" s="64" t="s">
        <v>38</v>
      </c>
      <c r="C21" s="33">
        <v>16</v>
      </c>
      <c r="D21" s="48">
        <f>'16'!$N$5</f>
        <v>0</v>
      </c>
      <c r="E21" s="13"/>
      <c r="F21" s="64" t="s">
        <v>62</v>
      </c>
      <c r="G21" s="33">
        <v>41</v>
      </c>
      <c r="H21" s="48">
        <f>'41'!$N$5</f>
        <v>0</v>
      </c>
      <c r="J21" s="64" t="s">
        <v>83</v>
      </c>
      <c r="K21" s="33">
        <v>66</v>
      </c>
      <c r="L21" s="48">
        <f>'66'!$N$5</f>
        <v>0</v>
      </c>
      <c r="N21" s="64"/>
      <c r="O21" s="33">
        <v>91</v>
      </c>
      <c r="P21" s="48">
        <f>'91'!$N$5</f>
        <v>0</v>
      </c>
    </row>
    <row r="22" spans="2:16" ht="12.75" customHeight="1">
      <c r="B22" s="64" t="s">
        <v>39</v>
      </c>
      <c r="C22" s="33">
        <v>17</v>
      </c>
      <c r="D22" s="48">
        <f>'17'!$N$5</f>
        <v>0</v>
      </c>
      <c r="E22" s="13"/>
      <c r="F22" s="64" t="s">
        <v>63</v>
      </c>
      <c r="G22" s="33">
        <v>42</v>
      </c>
      <c r="H22" s="48">
        <f>'42'!$N$5</f>
        <v>0</v>
      </c>
      <c r="J22" s="65"/>
      <c r="K22" s="33">
        <v>67</v>
      </c>
      <c r="L22" s="48">
        <f>'67'!$N$5</f>
        <v>0</v>
      </c>
      <c r="N22" s="64" t="s">
        <v>94</v>
      </c>
      <c r="O22" s="33">
        <v>92</v>
      </c>
      <c r="P22" s="48">
        <f>'92'!$N$5</f>
        <v>0</v>
      </c>
    </row>
    <row r="23" spans="2:16" ht="12.75" customHeight="1">
      <c r="B23" s="64" t="s">
        <v>40</v>
      </c>
      <c r="C23" s="33">
        <v>18</v>
      </c>
      <c r="D23" s="48">
        <f>'18'!$N$5</f>
        <v>0</v>
      </c>
      <c r="E23" s="13"/>
      <c r="F23" s="64" t="s">
        <v>64</v>
      </c>
      <c r="G23" s="34">
        <v>43</v>
      </c>
      <c r="H23" s="48">
        <f>'43'!$N$5</f>
        <v>0</v>
      </c>
      <c r="J23" s="64"/>
      <c r="K23" s="33">
        <v>68</v>
      </c>
      <c r="L23" s="48">
        <f>'68'!$N$5</f>
        <v>0</v>
      </c>
      <c r="N23" s="64"/>
      <c r="O23" s="34">
        <v>93</v>
      </c>
      <c r="P23" s="48">
        <f>'93'!$N$5</f>
        <v>0</v>
      </c>
    </row>
    <row r="24" spans="2:16" ht="12.75" customHeight="1">
      <c r="B24" s="64" t="s">
        <v>41</v>
      </c>
      <c r="C24" s="33">
        <v>19</v>
      </c>
      <c r="D24" s="48">
        <f>'19'!$N$5</f>
        <v>0</v>
      </c>
      <c r="E24" s="13"/>
      <c r="F24" s="65" t="s">
        <v>65</v>
      </c>
      <c r="G24" s="33">
        <v>44</v>
      </c>
      <c r="H24" s="48">
        <f>'44'!$N$5</f>
        <v>3</v>
      </c>
      <c r="J24" s="64"/>
      <c r="K24" s="33">
        <v>69</v>
      </c>
      <c r="L24" s="48">
        <f>'69'!$N$5</f>
        <v>0</v>
      </c>
      <c r="N24" s="64" t="s">
        <v>95</v>
      </c>
      <c r="O24" s="33">
        <v>94</v>
      </c>
      <c r="P24" s="48">
        <f>'94'!$N$5</f>
        <v>0</v>
      </c>
    </row>
    <row r="25" spans="2:16" ht="12.75" customHeight="1">
      <c r="B25" s="64" t="s">
        <v>42</v>
      </c>
      <c r="C25" s="33">
        <v>20</v>
      </c>
      <c r="D25" s="48">
        <f>'20'!$N$5</f>
        <v>0</v>
      </c>
      <c r="E25" s="13"/>
      <c r="F25" s="64" t="s">
        <v>66</v>
      </c>
      <c r="G25" s="33">
        <v>45</v>
      </c>
      <c r="H25" s="48">
        <f>'45'!$N$5</f>
        <v>0</v>
      </c>
      <c r="J25" s="64"/>
      <c r="K25" s="33">
        <v>70</v>
      </c>
      <c r="L25" s="48">
        <f>'70'!$N$5</f>
        <v>0</v>
      </c>
      <c r="N25" s="20"/>
      <c r="O25" s="34">
        <v>95</v>
      </c>
      <c r="P25" s="48">
        <f>'95'!$N$5</f>
        <v>0</v>
      </c>
    </row>
    <row r="26" spans="2:16" ht="12.75" customHeight="1">
      <c r="B26" s="64" t="s">
        <v>43</v>
      </c>
      <c r="C26" s="33">
        <v>21</v>
      </c>
      <c r="D26" s="48">
        <f>'21'!$N$5</f>
        <v>0</v>
      </c>
      <c r="E26" s="13"/>
      <c r="F26" s="64" t="s">
        <v>67</v>
      </c>
      <c r="G26" s="33">
        <v>46</v>
      </c>
      <c r="H26" s="48">
        <f>'46'!$N$5</f>
        <v>0</v>
      </c>
      <c r="J26" s="65"/>
      <c r="K26" s="33">
        <v>71</v>
      </c>
      <c r="L26" s="48">
        <f>'71'!$N$5</f>
        <v>0</v>
      </c>
      <c r="N26" s="20"/>
      <c r="O26" s="34">
        <v>96</v>
      </c>
      <c r="P26" s="48">
        <f>'96'!$N$5</f>
        <v>0</v>
      </c>
    </row>
    <row r="27" spans="2:16" ht="12.75" customHeight="1">
      <c r="B27" s="64" t="s">
        <v>44</v>
      </c>
      <c r="C27" s="34">
        <v>22</v>
      </c>
      <c r="D27" s="48">
        <f>'22'!$N$5</f>
        <v>0</v>
      </c>
      <c r="E27" s="13"/>
      <c r="F27" s="64" t="s">
        <v>68</v>
      </c>
      <c r="G27" s="33">
        <v>47</v>
      </c>
      <c r="H27" s="48">
        <f>'47'!$N$5</f>
        <v>0</v>
      </c>
      <c r="J27" s="64"/>
      <c r="K27" s="34">
        <v>72</v>
      </c>
      <c r="L27" s="48">
        <f>'72'!$N$5</f>
        <v>0</v>
      </c>
      <c r="N27" s="20"/>
      <c r="O27" s="34">
        <v>97</v>
      </c>
      <c r="P27" s="48">
        <f>'97'!$N$5</f>
        <v>0</v>
      </c>
    </row>
    <row r="28" spans="2:16" ht="12.75" customHeight="1">
      <c r="B28" s="64" t="s">
        <v>45</v>
      </c>
      <c r="C28" s="33">
        <v>23</v>
      </c>
      <c r="D28" s="48">
        <f>'23'!$N$5</f>
        <v>0</v>
      </c>
      <c r="E28" s="13"/>
      <c r="F28" s="65" t="s">
        <v>69</v>
      </c>
      <c r="G28" s="33">
        <v>48</v>
      </c>
      <c r="H28" s="48">
        <f>'48'!$N$5</f>
        <v>0</v>
      </c>
      <c r="J28" s="64" t="s">
        <v>84</v>
      </c>
      <c r="K28" s="33">
        <v>73</v>
      </c>
      <c r="L28" s="48">
        <f>'73'!$N$5</f>
        <v>5</v>
      </c>
      <c r="N28" s="20"/>
      <c r="O28" s="33">
        <v>98</v>
      </c>
      <c r="P28" s="48">
        <f>'98'!$N$5</f>
        <v>0</v>
      </c>
    </row>
    <row r="29" spans="2:16" ht="12.75" customHeight="1">
      <c r="B29" s="64" t="s">
        <v>46</v>
      </c>
      <c r="C29" s="33">
        <v>24</v>
      </c>
      <c r="D29" s="48">
        <f>'24'!$N$5</f>
        <v>0</v>
      </c>
      <c r="E29" s="13"/>
      <c r="F29" s="64" t="s">
        <v>70</v>
      </c>
      <c r="G29" s="33">
        <v>49</v>
      </c>
      <c r="H29" s="48">
        <f>'49'!$N$5</f>
        <v>3</v>
      </c>
      <c r="J29" s="64"/>
      <c r="K29" s="33">
        <v>74</v>
      </c>
      <c r="L29" s="48">
        <f>'74'!$N$5</f>
        <v>0</v>
      </c>
      <c r="N29" s="20" t="s">
        <v>96</v>
      </c>
      <c r="O29" s="33">
        <v>99</v>
      </c>
      <c r="P29" s="48">
        <f>'99'!$N$5</f>
        <v>2</v>
      </c>
    </row>
    <row r="30" spans="2:16" ht="12.75" customHeight="1" thickBot="1">
      <c r="B30" s="69" t="s">
        <v>47</v>
      </c>
      <c r="C30" s="35">
        <v>25</v>
      </c>
      <c r="D30" s="49">
        <f>'25'!$N$5</f>
        <v>0</v>
      </c>
      <c r="E30" s="13"/>
      <c r="F30" s="68" t="s">
        <v>71</v>
      </c>
      <c r="G30" s="35">
        <v>50</v>
      </c>
      <c r="H30" s="49">
        <f>'50'!$N$5</f>
        <v>0</v>
      </c>
      <c r="J30" s="64" t="s">
        <v>85</v>
      </c>
      <c r="K30" s="35">
        <v>75</v>
      </c>
      <c r="L30" s="49">
        <f>'75'!$N$5</f>
        <v>0</v>
      </c>
      <c r="N30" s="20"/>
      <c r="O30" s="38">
        <v>100</v>
      </c>
      <c r="P30" s="49">
        <f>'100'!$N$5</f>
        <v>0</v>
      </c>
    </row>
    <row r="31" spans="2:16" ht="14.25" customHeight="1" thickTop="1">
      <c r="B31" s="13"/>
      <c r="C31" s="14"/>
      <c r="D31" s="17"/>
      <c r="E31" s="13"/>
      <c r="F31" s="13"/>
      <c r="G31" s="14"/>
      <c r="H31" s="13"/>
      <c r="I31" s="13"/>
      <c r="J31" s="15"/>
      <c r="K31" s="14"/>
      <c r="N31" s="15"/>
      <c r="O31" s="14"/>
    </row>
    <row r="32" spans="2:16" ht="14.25" customHeight="1">
      <c r="B32" s="13"/>
      <c r="C32" s="13"/>
      <c r="D32" s="13"/>
      <c r="E32" s="13"/>
      <c r="F32" s="13"/>
      <c r="G32" s="13"/>
      <c r="N32" s="11"/>
      <c r="O32" s="17"/>
    </row>
    <row r="33" spans="3:4" ht="12.75" customHeight="1">
      <c r="C33" s="16"/>
      <c r="D33" s="16"/>
    </row>
    <row r="34" spans="3:4" ht="12.75" customHeight="1">
      <c r="C34" s="16"/>
      <c r="D34" s="16"/>
    </row>
    <row r="35" spans="3:4" ht="12.75" customHeight="1">
      <c r="C35" s="16"/>
      <c r="D35" s="16"/>
    </row>
    <row r="36" spans="3:4" ht="12.75" customHeight="1">
      <c r="C36" s="16"/>
      <c r="D36" s="16"/>
    </row>
    <row r="37" spans="3:4" ht="12.75" customHeight="1">
      <c r="C37" s="16"/>
      <c r="D37" s="16"/>
    </row>
    <row r="38" spans="3:4" ht="12.75" customHeight="1">
      <c r="C38" s="16"/>
      <c r="D38" s="16"/>
    </row>
    <row r="39" spans="3:4" ht="12.75" customHeight="1">
      <c r="C39" s="16"/>
      <c r="D39" s="16"/>
    </row>
    <row r="40" spans="3:4" ht="12.75" customHeight="1">
      <c r="C40" s="16"/>
      <c r="D40" s="16"/>
    </row>
    <row r="41" spans="3:4" ht="12.75" customHeight="1">
      <c r="C41" s="16"/>
      <c r="D41" s="16"/>
    </row>
    <row r="42" spans="3:4" ht="12.75" customHeight="1">
      <c r="C42" s="16"/>
      <c r="D42" s="16"/>
    </row>
    <row r="43" spans="3:4" ht="12.75" customHeight="1">
      <c r="C43" s="16"/>
      <c r="D43" s="16"/>
    </row>
    <row r="44" spans="3:4" ht="12.75" customHeight="1">
      <c r="C44" s="16"/>
      <c r="D44" s="16"/>
    </row>
    <row r="45" spans="3:4" ht="12.75" customHeight="1">
      <c r="C45" s="16"/>
      <c r="D45" s="16"/>
    </row>
    <row r="46" spans="3:4" ht="12.75" customHeight="1">
      <c r="C46" s="16"/>
      <c r="D46" s="16"/>
    </row>
    <row r="47" spans="3:4" ht="12.75" customHeight="1">
      <c r="C47" s="16"/>
      <c r="D47" s="16"/>
    </row>
    <row r="48" spans="3:4" ht="12.75" customHeight="1">
      <c r="C48" s="16"/>
      <c r="D48" s="16"/>
    </row>
    <row r="49" spans="3:4" ht="12.75" customHeight="1">
      <c r="C49" s="16"/>
      <c r="D49" s="16"/>
    </row>
    <row r="50" spans="3:4" ht="12.75" customHeight="1">
      <c r="C50" s="16"/>
      <c r="D50" s="16"/>
    </row>
    <row r="51" spans="3:4" ht="12.75" customHeight="1">
      <c r="C51" s="16"/>
      <c r="D51" s="16"/>
    </row>
    <row r="52" spans="3:4" ht="12.75" customHeight="1">
      <c r="C52" s="16"/>
      <c r="D52" s="16"/>
    </row>
    <row r="53" spans="3:4" ht="12.75" customHeight="1">
      <c r="C53" s="16"/>
      <c r="D53" s="16"/>
    </row>
    <row r="54" spans="3:4" ht="12.75" customHeight="1">
      <c r="C54" s="16"/>
      <c r="D54" s="16"/>
    </row>
    <row r="55" spans="3:4" ht="12.75" customHeight="1">
      <c r="C55" s="16"/>
      <c r="D55" s="16"/>
    </row>
    <row r="56" spans="3:4" ht="12.75" customHeight="1">
      <c r="C56" s="16"/>
      <c r="D56" s="16"/>
    </row>
    <row r="57" spans="3:4" ht="12.75" customHeight="1">
      <c r="C57" s="16"/>
      <c r="D57" s="16"/>
    </row>
    <row r="58" spans="3:4" ht="12.75" customHeight="1">
      <c r="C58" s="16"/>
      <c r="D58" s="16"/>
    </row>
    <row r="59" spans="3:4" ht="12.75" customHeight="1">
      <c r="C59" s="16"/>
      <c r="D59" s="16"/>
    </row>
    <row r="60" spans="3:4" ht="12.75" customHeight="1">
      <c r="C60" s="16"/>
      <c r="D60" s="16"/>
    </row>
    <row r="61" spans="3:4" ht="12.75" customHeight="1">
      <c r="C61" s="16"/>
      <c r="D61" s="16"/>
    </row>
    <row r="62" spans="3:4" ht="12.75" customHeight="1">
      <c r="C62" s="16"/>
      <c r="D62" s="16"/>
    </row>
    <row r="63" spans="3:4" ht="12.75" customHeight="1">
      <c r="C63" s="16"/>
      <c r="D63" s="16"/>
    </row>
    <row r="64" spans="3:4" ht="12.75" customHeight="1">
      <c r="C64" s="16"/>
      <c r="D64" s="16"/>
    </row>
    <row r="65" spans="3:4" ht="12.75" customHeight="1">
      <c r="C65" s="16"/>
      <c r="D65" s="16"/>
    </row>
    <row r="66" spans="3:4" ht="12.75" customHeight="1">
      <c r="C66" s="16"/>
      <c r="D66" s="16"/>
    </row>
    <row r="67" spans="3:4" ht="12.75" customHeight="1">
      <c r="C67" s="16"/>
      <c r="D67" s="16"/>
    </row>
    <row r="68" spans="3:4" ht="12.75" customHeight="1">
      <c r="C68" s="16"/>
      <c r="D68" s="16"/>
    </row>
    <row r="69" spans="3:4" ht="12.75" customHeight="1">
      <c r="C69" s="16"/>
      <c r="D69" s="16"/>
    </row>
    <row r="70" spans="3:4" ht="12.75" customHeight="1">
      <c r="C70" s="16"/>
      <c r="D70" s="16"/>
    </row>
    <row r="71" spans="3:4" ht="12.75" customHeight="1">
      <c r="C71" s="16"/>
      <c r="D71" s="16"/>
    </row>
    <row r="72" spans="3:4" ht="12.75" customHeight="1">
      <c r="C72" s="16"/>
      <c r="D72" s="16"/>
    </row>
    <row r="73" spans="3:4" ht="12.75" customHeight="1">
      <c r="C73" s="16"/>
      <c r="D73" s="16"/>
    </row>
    <row r="74" spans="3:4" ht="12.75" customHeight="1">
      <c r="C74" s="16"/>
      <c r="D74" s="16"/>
    </row>
    <row r="75" spans="3:4" ht="12.75" customHeight="1">
      <c r="C75" s="16"/>
      <c r="D75" s="16"/>
    </row>
    <row r="76" spans="3:4" ht="12.75" customHeight="1">
      <c r="C76" s="16"/>
      <c r="D76" s="16"/>
    </row>
    <row r="77" spans="3:4" ht="12.75" customHeight="1">
      <c r="C77" s="16"/>
      <c r="D77" s="16"/>
    </row>
    <row r="78" spans="3:4" ht="12.75" customHeight="1">
      <c r="C78" s="16"/>
      <c r="D78" s="16"/>
    </row>
    <row r="79" spans="3:4" ht="12.75" customHeight="1">
      <c r="C79" s="16"/>
      <c r="D79" s="16"/>
    </row>
    <row r="80" spans="3:4" ht="12.75" customHeight="1">
      <c r="C80" s="16"/>
      <c r="D80" s="16"/>
    </row>
    <row r="81" spans="3:4" ht="12.75" customHeight="1">
      <c r="C81" s="16"/>
      <c r="D81" s="16"/>
    </row>
    <row r="82" spans="3:4" ht="12.75" customHeight="1">
      <c r="C82" s="16"/>
      <c r="D82" s="16"/>
    </row>
    <row r="83" spans="3:4" ht="12.75" customHeight="1">
      <c r="C83" s="16"/>
      <c r="D83" s="16"/>
    </row>
    <row r="84" spans="3:4" ht="12.75" customHeight="1">
      <c r="C84" s="16"/>
      <c r="D84" s="16"/>
    </row>
    <row r="85" spans="3:4" ht="12.75" customHeight="1">
      <c r="C85" s="16"/>
      <c r="D85" s="16"/>
    </row>
    <row r="86" spans="3:4" ht="12.75" customHeight="1">
      <c r="C86" s="16"/>
      <c r="D86" s="16"/>
    </row>
    <row r="87" spans="3:4" ht="12.75" customHeight="1">
      <c r="C87" s="16"/>
      <c r="D87" s="16"/>
    </row>
    <row r="88" spans="3:4" ht="12.75" customHeight="1">
      <c r="C88" s="16"/>
      <c r="D88" s="16"/>
    </row>
    <row r="89" spans="3:4" ht="12.75" customHeight="1">
      <c r="C89" s="16"/>
      <c r="D89" s="16"/>
    </row>
    <row r="90" spans="3:4" ht="12.75" customHeight="1">
      <c r="C90" s="16"/>
      <c r="D90" s="16"/>
    </row>
    <row r="91" spans="3:4" ht="12.75" customHeight="1">
      <c r="C91" s="16"/>
      <c r="D91" s="16"/>
    </row>
    <row r="92" spans="3:4" ht="12.75" customHeight="1">
      <c r="C92" s="16"/>
      <c r="D92" s="16"/>
    </row>
    <row r="93" spans="3:4" ht="12.75" customHeight="1">
      <c r="C93" s="16"/>
      <c r="D93" s="16"/>
    </row>
    <row r="94" spans="3:4" ht="12.75" customHeight="1">
      <c r="C94" s="16"/>
      <c r="D94" s="16"/>
    </row>
    <row r="95" spans="3:4" ht="12.75" customHeight="1"/>
    <row r="96" spans="3:4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3.5" customHeight="1"/>
  </sheetData>
  <sheetProtection password="DF48" sheet="1" objects="1" scenarios="1" selectLockedCells="1"/>
  <mergeCells count="3">
    <mergeCell ref="F2:J2"/>
    <mergeCell ref="K2:M2"/>
    <mergeCell ref="F3:M3"/>
  </mergeCells>
  <phoneticPr fontId="1" type="noConversion"/>
  <hyperlinks>
    <hyperlink ref="C6" location="'1'!A1" display="'1'!A1"/>
    <hyperlink ref="C7" location="'2'!A1" display="'2'!A1"/>
    <hyperlink ref="C8" location="'3'!A1" display="'3'!A1"/>
    <hyperlink ref="C9" location="'4'!A1" display="'4'!A1"/>
    <hyperlink ref="C10" location="'5'!A1" display="'5'!A1"/>
    <hyperlink ref="C11" location="'6'!A1" display="'6'!A1"/>
    <hyperlink ref="C12" location="'7'!A1" display="'7'!A1"/>
    <hyperlink ref="C13" location="'8'!A1" display="'8'!A1"/>
    <hyperlink ref="C14" location="'9'!A1" display="'9'!A1"/>
    <hyperlink ref="C15" location="'10'!A1" display="'10'!A1"/>
    <hyperlink ref="C17" location="'12'!A1" display="'12'!A1"/>
    <hyperlink ref="C16" location="'11'!A1" display="'11'!A1"/>
    <hyperlink ref="C18" location="'13'!A1" display="'13'!A1"/>
    <hyperlink ref="C19" location="'14'!A1" display="'14'!A1"/>
    <hyperlink ref="C20" location="'15'!A1" display="'15'!A1"/>
    <hyperlink ref="C21" location="'16'!A1" display="'16'!A1"/>
    <hyperlink ref="C22" location="'17'!A1" display="'17'!A1"/>
    <hyperlink ref="C23" location="'18'!A1" display="'18'!A1"/>
    <hyperlink ref="C24" location="'19'!A1" display="'19'!A1"/>
    <hyperlink ref="C25" location="'20'!A1" display="'20'!A1"/>
    <hyperlink ref="C26" location="'21'!A1" display="'21'!A1"/>
    <hyperlink ref="C27" location="'22'!A1" display="'22'!A1"/>
    <hyperlink ref="C28" location="'23'!A1" display="'23'!A1"/>
    <hyperlink ref="C29" location="'24'!A1" display="'24'!A1"/>
    <hyperlink ref="C30" location="'25'!A1" display="'25'!A1"/>
    <hyperlink ref="O30" location="'100'!A1" display="'100'!A1"/>
    <hyperlink ref="O29" location="'99'!A1" display="'99'!A1"/>
    <hyperlink ref="O28" location="'98'!A1" display="'98'!A1"/>
    <hyperlink ref="O27" location="'97'!A1" display="'97'!A1"/>
    <hyperlink ref="O26" location="'96'!A1" display="'96'!A1"/>
    <hyperlink ref="O25" location="'95'!A1" display="'95'!A1"/>
    <hyperlink ref="O24" location="'94'!A1" display="'94'!A1"/>
    <hyperlink ref="O23" location="'93'!A1" display="'93'!A1"/>
    <hyperlink ref="O22" location="'92'!A1" display="'92'!A1"/>
    <hyperlink ref="O21" location="'91'!A1" display="'91'!A1"/>
    <hyperlink ref="O20" location="'90'!A1" display="'90'!A1"/>
    <hyperlink ref="O19" location="'89'!A1" display="'89'!A1"/>
    <hyperlink ref="O18" location="'88'!A1" display="'88'!A1"/>
    <hyperlink ref="O17" location="'87'!A1" display="'87'!A1"/>
    <hyperlink ref="O16" location="'86'!A1" display="'86'!A1"/>
    <hyperlink ref="O15" location="'85'!A1" display="'85'!A1"/>
    <hyperlink ref="O14" location="'84'!A1" display="'84'!A1"/>
    <hyperlink ref="O13" location="'83'!A1" display="'83'!A1"/>
    <hyperlink ref="O6" location="'76'!A1" display="'76'!A1"/>
    <hyperlink ref="O7" location="'77'!A1" display="'77'!A1"/>
    <hyperlink ref="O8" location="'78'!A1" display="'78'!A1"/>
    <hyperlink ref="O9" location="'79'!A1" display="'79'!A1"/>
    <hyperlink ref="O10" location="'80'!A1" display="'80'!A1"/>
    <hyperlink ref="O11" location="'81'!A1" display="'81'!A1"/>
    <hyperlink ref="G6" location="'26'!A1" display="'26'!A1"/>
    <hyperlink ref="G7" location="'27'!A1" display="'27'!A1"/>
    <hyperlink ref="G8" location="'28'!A1" display="'28'!A1"/>
    <hyperlink ref="G9" location="'29'!A1" display="'29'!A1"/>
    <hyperlink ref="G10" location="'30'!A1" display="'30'!A1"/>
    <hyperlink ref="G11" location="'31'!A1" display="'31'!A1"/>
    <hyperlink ref="G12" location="'32'!A1" display="'32'!A1"/>
    <hyperlink ref="G13" location="'33'!A1" display="'33'!A1"/>
    <hyperlink ref="G14" location="'34'!A1" display="'34'!A1"/>
    <hyperlink ref="G15" location="'35'!A1" display="'35'!A1"/>
    <hyperlink ref="G16" location="'36'!A1" display="'36'!A1"/>
    <hyperlink ref="G17" location="'37'!A1" display="'37'!A1"/>
    <hyperlink ref="G18" location="'38'!A1" display="'38'!A1"/>
    <hyperlink ref="G19" location="'39'!A1" display="'39'!A1"/>
    <hyperlink ref="G20" location="'40'!A1" display="'40'!A1"/>
    <hyperlink ref="G21" location="'41'!A1" display="'41'!A1"/>
    <hyperlink ref="G22" location="'42'!A1" display="'42'!A1"/>
    <hyperlink ref="G23" location="'43'!A1" display="'43'!A1"/>
    <hyperlink ref="G24" location="'44'!A1" display="'44'!A1"/>
    <hyperlink ref="G25" location="'45'!A1" display="'45'!A1"/>
    <hyperlink ref="G26" location="'46'!A1" display="'46'!A1"/>
    <hyperlink ref="G27" location="'47'!A1" display="'47'!A1"/>
    <hyperlink ref="G28" location="'48'!A1" display="'48'!A1"/>
    <hyperlink ref="G29" location="'49'!A1" display="'49'!A1"/>
    <hyperlink ref="K30" location="'75'!A1" display="'75'!A1"/>
    <hyperlink ref="K29" location="'74'!A1" display="'74'!A1"/>
    <hyperlink ref="K28" location="'73'!A1" display="'73'!A1"/>
    <hyperlink ref="K27" location="'72'!A1" display="'72'!A1"/>
    <hyperlink ref="K26" location="'71'!A1" display="'71'!A1"/>
    <hyperlink ref="K25" location="'70'!A1" display="'70'!A1"/>
    <hyperlink ref="K24" location="'69'!A1" display="'69'!A1"/>
    <hyperlink ref="K23" location="'68'!A1" display="'68'!A1"/>
    <hyperlink ref="K22" location="'67'!A1" display="'67'!A1"/>
    <hyperlink ref="K21" location="'66'!A1" display="'66'!A1"/>
    <hyperlink ref="K20" location="'65'!A1" display="'65'!A1"/>
    <hyperlink ref="K19" location="'64'!A1" display="'64'!A1"/>
    <hyperlink ref="K18" location="'63'!A1" display="'63'!A1"/>
    <hyperlink ref="K17" location="'62'!A1" display="'62'!A1"/>
    <hyperlink ref="K16" location="'61'!A1" display="'61'!A1"/>
    <hyperlink ref="K15" location="'60'!A1" display="'60'!A1"/>
    <hyperlink ref="K14" location="'59'!A1" display="'59'!A1"/>
    <hyperlink ref="K13" location="'58'!A1" display="'58'!A1"/>
    <hyperlink ref="K12" location="'57'!A1" display="'57'!A1"/>
    <hyperlink ref="K11" location="'56'!A1" display="'56'!A1"/>
    <hyperlink ref="K10" location="'55'!A1" display="'55'!A1"/>
    <hyperlink ref="K9" location="'54'!A1" display="'54'!A1"/>
    <hyperlink ref="K8" location="'53'!A1" display="'53'!A1"/>
    <hyperlink ref="K7" location="'52'!A1" display="'52'!A1"/>
    <hyperlink ref="K6" location="'51'!A1" display="'51'!A1"/>
    <hyperlink ref="G30" location="'50'!A1" display="'50'!A1"/>
    <hyperlink ref="O12" location="'82'!A1" display="82"/>
  </hyperlinks>
  <pageMargins left="0.75" right="0.75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Y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5" ht="9" customHeight="1" thickBot="1"/>
    <row r="2" spans="2:25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5" ht="9" customHeight="1" thickTop="1" thickBot="1">
      <c r="G3" s="7"/>
      <c r="H3" s="8"/>
      <c r="I3" s="7"/>
      <c r="J3" s="7"/>
      <c r="K3" s="7"/>
      <c r="L3" s="7"/>
      <c r="M3" s="7"/>
    </row>
    <row r="4" spans="2:25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5" ht="16.5" customHeight="1" thickBot="1">
      <c r="B5" s="27"/>
      <c r="E5" s="120" t="str">
        <f>MEM!$B$14</f>
        <v>Doublin, Mark</v>
      </c>
      <c r="F5" s="121"/>
      <c r="G5" s="121"/>
      <c r="H5" s="121"/>
      <c r="I5" s="121"/>
      <c r="J5" s="122"/>
      <c r="K5" s="125">
        <f>MEM!$C$14</f>
        <v>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5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5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5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5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  <c r="Y9" s="11"/>
    </row>
    <row r="10" spans="2:25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11"/>
    </row>
    <row r="11" spans="2:25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  <c r="Y11" s="11"/>
    </row>
    <row r="12" spans="2:25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  <c r="Y12" s="11"/>
    </row>
    <row r="13" spans="2:25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  <c r="Y13" s="11"/>
    </row>
    <row r="14" spans="2:25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  <c r="Y14" s="11"/>
    </row>
    <row r="15" spans="2:25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11"/>
    </row>
    <row r="16" spans="2:25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  <c r="Y16" s="11"/>
    </row>
    <row r="17" spans="1:25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  <c r="Y17" s="11"/>
    </row>
    <row r="18" spans="1:25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  <c r="Y18" s="11"/>
    </row>
    <row r="19" spans="1:25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  <c r="Y19" s="11"/>
    </row>
    <row r="20" spans="1:25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11"/>
    </row>
    <row r="21" spans="1:25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  <c r="Y21" s="11"/>
    </row>
    <row r="22" spans="1:25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  <c r="Y22" s="11"/>
    </row>
    <row r="23" spans="1:25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  <c r="Y23" s="11"/>
    </row>
    <row r="24" spans="1:25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  <c r="Y24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3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MEM!$N$29</f>
        <v>Johnson, Bennett</v>
      </c>
      <c r="F5" s="121"/>
      <c r="G5" s="121"/>
      <c r="H5" s="121"/>
      <c r="I5" s="121"/>
      <c r="J5" s="122"/>
      <c r="K5" s="125">
        <f>MEM!$O$29</f>
        <v>99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2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108</v>
      </c>
      <c r="C11" s="41" t="s">
        <v>101</v>
      </c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MEM!$N$30</f>
        <v>0</v>
      </c>
      <c r="F5" s="121"/>
      <c r="G5" s="121"/>
      <c r="H5" s="121"/>
      <c r="I5" s="121"/>
      <c r="J5" s="122"/>
      <c r="K5" s="125">
        <f>MEM!$O$30</f>
        <v>100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85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85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4"/>
      <c r="C14" s="114"/>
      <c r="D14" s="114"/>
      <c r="E14" s="114"/>
      <c r="F14" s="114"/>
      <c r="H14" s="114"/>
      <c r="I14" s="114"/>
      <c r="J14" s="114"/>
      <c r="K14" s="114"/>
      <c r="L14" s="114"/>
      <c r="M14" s="11"/>
      <c r="N14" s="114"/>
      <c r="O14" s="114"/>
      <c r="P14" s="114"/>
      <c r="Q14" s="114"/>
      <c r="R14" s="114"/>
      <c r="S14" s="73"/>
      <c r="T14" s="114"/>
      <c r="U14" s="114"/>
      <c r="V14" s="114"/>
      <c r="W14" s="114"/>
      <c r="X14" s="114"/>
    </row>
    <row r="15" spans="2:24">
      <c r="B15" s="73"/>
      <c r="C15" s="73"/>
      <c r="D15" s="73"/>
      <c r="E15" s="73"/>
      <c r="F15" s="73"/>
      <c r="H15" s="73"/>
      <c r="I15" s="73"/>
      <c r="J15" s="73"/>
      <c r="K15" s="73"/>
      <c r="L15" s="73"/>
      <c r="M15" s="11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85"/>
      <c r="O17" s="42"/>
      <c r="P17" s="42"/>
      <c r="Q17" s="42"/>
      <c r="R17" s="42"/>
      <c r="S17" s="57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4"/>
      <c r="C19" s="114"/>
      <c r="D19" s="114"/>
      <c r="E19" s="114"/>
      <c r="F19" s="114"/>
      <c r="H19" s="114"/>
      <c r="I19" s="114"/>
      <c r="J19" s="114"/>
      <c r="K19" s="114"/>
      <c r="L19" s="114"/>
      <c r="M19" s="11"/>
      <c r="N19" s="114"/>
      <c r="O19" s="114"/>
      <c r="P19" s="114"/>
      <c r="Q19" s="114"/>
      <c r="R19" s="114"/>
      <c r="S19" s="73"/>
      <c r="T19" s="114"/>
      <c r="U19" s="114"/>
      <c r="V19" s="114"/>
      <c r="W19" s="114"/>
      <c r="X19" s="114"/>
    </row>
    <row r="20" spans="1:24">
      <c r="B20" s="73"/>
      <c r="C20" s="73"/>
      <c r="D20" s="73"/>
      <c r="E20" s="73"/>
      <c r="F20" s="73"/>
      <c r="H20" s="73"/>
      <c r="I20" s="73"/>
      <c r="J20" s="73"/>
      <c r="K20" s="73"/>
      <c r="L20" s="73"/>
      <c r="M20" s="11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85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86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Y24"/>
  <sheetViews>
    <sheetView showGridLines="0" workbookViewId="0">
      <selection activeCell="N17" sqref="N1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5" ht="9" customHeight="1" thickBot="1"/>
    <row r="2" spans="2:25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5" ht="9" customHeight="1" thickTop="1" thickBot="1">
      <c r="G3" s="7"/>
      <c r="H3" s="8"/>
      <c r="I3" s="7"/>
      <c r="J3" s="7"/>
      <c r="K3" s="7"/>
      <c r="L3" s="7"/>
      <c r="M3" s="7"/>
    </row>
    <row r="4" spans="2:25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5" ht="16.5" customHeight="1" thickBot="1">
      <c r="B5" s="27"/>
      <c r="E5" s="120" t="str">
        <f>MEM!$B$15</f>
        <v>Close, Bob</v>
      </c>
      <c r="F5" s="121"/>
      <c r="G5" s="121"/>
      <c r="H5" s="121"/>
      <c r="I5" s="121"/>
      <c r="J5" s="122"/>
      <c r="K5" s="125">
        <f>MEM!$C$15</f>
        <v>10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5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5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5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5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  <c r="Y9" s="11"/>
    </row>
    <row r="10" spans="2:25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11"/>
    </row>
    <row r="11" spans="2:25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  <c r="Y11" s="11"/>
    </row>
    <row r="12" spans="2:25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  <c r="Y12" s="11"/>
    </row>
    <row r="13" spans="2:25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  <c r="Y13" s="11"/>
    </row>
    <row r="14" spans="2:25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  <c r="Y14" s="11"/>
    </row>
    <row r="15" spans="2:25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11"/>
    </row>
    <row r="16" spans="2:25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  <c r="Y16" s="11"/>
    </row>
    <row r="17" spans="1:25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  <c r="Y17" s="11"/>
    </row>
    <row r="18" spans="1:25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  <c r="Y18" s="11"/>
    </row>
    <row r="19" spans="1:25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  <c r="Y19" s="11"/>
    </row>
    <row r="20" spans="1:25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11"/>
    </row>
    <row r="21" spans="1:25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  <c r="Y21" s="11"/>
    </row>
    <row r="22" spans="1:25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  <c r="Y22" s="11"/>
    </row>
    <row r="23" spans="1:25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  <c r="Y23" s="11"/>
    </row>
    <row r="24" spans="1:25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  <c r="Y24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:X24"/>
  <sheetViews>
    <sheetView showGridLines="0" workbookViewId="0">
      <selection activeCell="N18" sqref="N18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7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MEM!$B$16</f>
        <v>Doublin, Michael</v>
      </c>
      <c r="F5" s="121"/>
      <c r="G5" s="121"/>
      <c r="H5" s="121"/>
      <c r="I5" s="121"/>
      <c r="J5" s="122"/>
      <c r="K5" s="125">
        <f>MEM!$C$16</f>
        <v>11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44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44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44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44"/>
      <c r="N17" s="85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44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44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44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44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44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44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N24" s="11"/>
      <c r="O24" s="11"/>
      <c r="P24" s="11"/>
      <c r="Q24" s="11"/>
      <c r="R24" s="11"/>
      <c r="T24" s="11"/>
      <c r="U24" s="11"/>
      <c r="V24" s="11"/>
      <c r="W24" s="11"/>
      <c r="X24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X24"/>
  <sheetViews>
    <sheetView showGridLines="0" topLeftCell="B1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MEM!$B$17</f>
        <v>Johnson, Crystal</v>
      </c>
      <c r="F5" s="121"/>
      <c r="G5" s="121"/>
      <c r="H5" s="121"/>
      <c r="I5" s="121"/>
      <c r="J5" s="122"/>
      <c r="K5" s="125">
        <f>MEM!$C$17</f>
        <v>12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130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131</v>
      </c>
      <c r="C12" s="40" t="s">
        <v>101</v>
      </c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132</v>
      </c>
      <c r="C13" s="83" t="s">
        <v>101</v>
      </c>
      <c r="D13" s="83" t="s">
        <v>101</v>
      </c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44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44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44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44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44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44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44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44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44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44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N24" s="11"/>
      <c r="O24" s="11"/>
      <c r="P24" s="11"/>
      <c r="Q24" s="11"/>
      <c r="R24" s="11"/>
      <c r="T24" s="11"/>
      <c r="U24" s="11"/>
      <c r="V24" s="11"/>
      <c r="W24" s="11"/>
      <c r="X24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28" sqref="B28"/>
    </sheetView>
  </sheetViews>
  <sheetFormatPr baseColWidth="10" defaultColWidth="9.1640625" defaultRowHeight="12" x14ac:dyDescent="0"/>
  <cols>
    <col min="1" max="1" width="6.6640625" style="53" customWidth="1"/>
    <col min="2" max="2" width="49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>
      <c r="H1" s="18"/>
    </row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MEM!$B$18</f>
        <v>Campbell, Frank</v>
      </c>
      <c r="F5" s="121"/>
      <c r="G5" s="121"/>
      <c r="H5" s="121"/>
      <c r="I5" s="121"/>
      <c r="J5" s="122"/>
      <c r="K5" s="125">
        <f>MEM!$C$18</f>
        <v>13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</row>
  </sheetData>
  <sheetProtection password="DF48" sheet="1" objects="1" scenarios="1"/>
  <mergeCells count="23">
    <mergeCell ref="E4:J4"/>
    <mergeCell ref="K4:M4"/>
    <mergeCell ref="E5:J5"/>
    <mergeCell ref="K5:M5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B9:F9"/>
    <mergeCell ref="H9:L9"/>
    <mergeCell ref="N9:R9"/>
    <mergeCell ref="A24:G24"/>
    <mergeCell ref="B14:F14"/>
    <mergeCell ref="H14:L14"/>
    <mergeCell ref="N14:R14"/>
    <mergeCell ref="B19:F19"/>
    <mergeCell ref="H19:L19"/>
    <mergeCell ref="N19:R19"/>
  </mergeCells>
  <hyperlinks>
    <hyperlink ref="E7:N7" location="MEM!A1" display="Click here to return to the MEMBERSHIP LIST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:X24"/>
  <sheetViews>
    <sheetView showGridLines="0" workbookViewId="0">
      <selection activeCell="K18" sqref="K18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MEM!$B$19</f>
        <v>Vinton, Mirian</v>
      </c>
      <c r="F5" s="121"/>
      <c r="G5" s="121"/>
      <c r="H5" s="121"/>
      <c r="I5" s="121"/>
      <c r="J5" s="122"/>
      <c r="K5" s="125">
        <f>MEM!$C$19</f>
        <v>14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N22" sqref="N22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7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MEM!$B$20</f>
        <v>Vinton, Dave</v>
      </c>
      <c r="F5" s="121"/>
      <c r="G5" s="121"/>
      <c r="H5" s="121"/>
      <c r="I5" s="121"/>
      <c r="J5" s="122"/>
      <c r="K5" s="125">
        <f>MEM!$C$20</f>
        <v>15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:X24"/>
  <sheetViews>
    <sheetView showGridLines="0" workbookViewId="0">
      <selection activeCell="L17" sqref="L1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MEM!$B$21</f>
        <v>Marsho, Lynne</v>
      </c>
      <c r="F5" s="121"/>
      <c r="G5" s="121"/>
      <c r="H5" s="121"/>
      <c r="I5" s="121"/>
      <c r="J5" s="122"/>
      <c r="K5" s="125">
        <f>MEM!$C$21</f>
        <v>16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7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MEM!$B$22</f>
        <v>Carroll, Jim</v>
      </c>
      <c r="F5" s="121"/>
      <c r="G5" s="121"/>
      <c r="H5" s="121"/>
      <c r="I5" s="121"/>
      <c r="J5" s="122"/>
      <c r="K5" s="125">
        <f>MEM!$C$22</f>
        <v>17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15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1:24" ht="9" customHeight="1" thickBot="1"/>
    <row r="2" spans="1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1:24" ht="9" customHeight="1" thickTop="1" thickBot="1">
      <c r="G3" s="7"/>
      <c r="H3" s="8"/>
      <c r="I3" s="7"/>
      <c r="J3" s="7"/>
      <c r="K3" s="7"/>
      <c r="L3" s="7"/>
      <c r="M3" s="7"/>
    </row>
    <row r="4" spans="1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1:24" ht="16.5" customHeight="1" thickBot="1">
      <c r="B5" s="27"/>
      <c r="E5" s="120" t="str">
        <f>MEM!$B$23</f>
        <v>Marx, Sue</v>
      </c>
      <c r="F5" s="121"/>
      <c r="G5" s="121"/>
      <c r="H5" s="121"/>
      <c r="I5" s="121"/>
      <c r="J5" s="122"/>
      <c r="K5" s="125">
        <f>MEM!$C$23</f>
        <v>18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1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1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1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1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1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1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1:24">
      <c r="A14" s="11"/>
      <c r="B14" s="115"/>
      <c r="C14" s="115"/>
      <c r="D14" s="115"/>
      <c r="E14" s="115"/>
      <c r="F14" s="115"/>
      <c r="G14" s="56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1:24">
      <c r="A15" s="11"/>
      <c r="B15" s="75"/>
      <c r="C15" s="75"/>
      <c r="D15" s="75"/>
      <c r="E15" s="75"/>
      <c r="F15" s="75"/>
      <c r="G15" s="56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>
      <c r="A16" s="11"/>
      <c r="B16" s="74"/>
      <c r="C16" s="42"/>
      <c r="D16" s="42"/>
      <c r="E16" s="42"/>
      <c r="F16" s="42"/>
      <c r="G16" s="56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A17" s="11"/>
      <c r="B17" s="74"/>
      <c r="C17" s="42"/>
      <c r="D17" s="42"/>
      <c r="E17" s="42"/>
      <c r="F17" s="42"/>
      <c r="G17" s="56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A18" s="11"/>
      <c r="B18" s="74"/>
      <c r="C18" s="42"/>
      <c r="D18" s="42"/>
      <c r="E18" s="42"/>
      <c r="F18" s="42"/>
      <c r="G18" s="56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A19" s="11"/>
      <c r="B19" s="115"/>
      <c r="C19" s="115"/>
      <c r="D19" s="115"/>
      <c r="E19" s="115"/>
      <c r="F19" s="115"/>
      <c r="G19" s="56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A20" s="11"/>
      <c r="B20" s="75"/>
      <c r="C20" s="75"/>
      <c r="D20" s="75"/>
      <c r="E20" s="75"/>
      <c r="F20" s="75"/>
      <c r="G20" s="56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A21" s="11"/>
      <c r="B21" s="74"/>
      <c r="C21" s="42"/>
      <c r="D21" s="42"/>
      <c r="E21" s="42"/>
      <c r="F21" s="42"/>
      <c r="G21" s="56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A22" s="11"/>
      <c r="B22" s="74"/>
      <c r="C22" s="42"/>
      <c r="D22" s="42"/>
      <c r="E22" s="42"/>
      <c r="F22" s="42"/>
      <c r="G22" s="56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A23" s="11"/>
      <c r="B23" s="74"/>
      <c r="C23" s="42"/>
      <c r="D23" s="42"/>
      <c r="E23" s="42"/>
      <c r="F23" s="42"/>
      <c r="G23" s="56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33"/>
      <c r="B24" s="133"/>
      <c r="C24" s="133"/>
      <c r="D24" s="133"/>
      <c r="E24" s="133"/>
      <c r="F24" s="133"/>
      <c r="G24" s="133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 enableFormatConditionsCalculation="0"/>
  <dimension ref="A1:X28"/>
  <sheetViews>
    <sheetView showGridLines="0" workbookViewId="0">
      <selection activeCell="J18" sqref="J18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1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>
      <c r="H1" s="18"/>
    </row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MEM!$B$6</f>
        <v>EXAMPLE</v>
      </c>
      <c r="F5" s="121"/>
      <c r="G5" s="121"/>
      <c r="H5" s="121"/>
      <c r="I5" s="121"/>
      <c r="J5" s="122"/>
      <c r="K5" s="125">
        <f>MEM!$C$6</f>
        <v>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88" t="s">
        <v>1</v>
      </c>
      <c r="C11" s="41"/>
      <c r="D11" s="39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85"/>
      <c r="U11" s="42"/>
      <c r="V11" s="42"/>
      <c r="W11" s="42"/>
      <c r="X11" s="74"/>
    </row>
    <row r="12" spans="2:24">
      <c r="B12" s="80" t="s">
        <v>3</v>
      </c>
      <c r="C12" s="40" t="s">
        <v>16</v>
      </c>
      <c r="D12" s="40"/>
      <c r="E12" s="40"/>
      <c r="F12" s="81" t="s">
        <v>16</v>
      </c>
      <c r="G12" s="44"/>
      <c r="H12" s="85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85"/>
      <c r="U12" s="42"/>
      <c r="V12" s="42"/>
      <c r="W12" s="42"/>
      <c r="X12" s="42"/>
    </row>
    <row r="13" spans="2:24" ht="13" thickBot="1">
      <c r="B13" s="82" t="s">
        <v>4</v>
      </c>
      <c r="C13" s="103" t="s">
        <v>16</v>
      </c>
      <c r="D13" s="83"/>
      <c r="E13" s="103" t="s">
        <v>16</v>
      </c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85"/>
      <c r="U17" s="42"/>
      <c r="V17" s="42"/>
      <c r="W17" s="42"/>
      <c r="X17" s="42"/>
    </row>
    <row r="18" spans="1:24">
      <c r="B18" s="74"/>
      <c r="C18" s="42"/>
      <c r="D18" s="86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86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85"/>
      <c r="U21" s="42"/>
      <c r="V21" s="42"/>
      <c r="W21" s="42"/>
      <c r="X21" s="42"/>
    </row>
    <row r="22" spans="1:24">
      <c r="B22" s="74"/>
      <c r="C22" s="42"/>
      <c r="D22" s="42"/>
      <c r="E22" s="42"/>
      <c r="F22" s="86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 ht="12.75" customHeight="1">
      <c r="B23" s="85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  <row r="28" spans="1:24">
      <c r="B28" s="26"/>
    </row>
  </sheetData>
  <sheetProtection password="DF48" sheet="1" objects="1" scenarios="1" selectLockedCells="1"/>
  <mergeCells count="23">
    <mergeCell ref="T8:X8"/>
    <mergeCell ref="T9:X9"/>
    <mergeCell ref="T14:X14"/>
    <mergeCell ref="T19:X19"/>
    <mergeCell ref="A24:G24"/>
    <mergeCell ref="B8:F8"/>
    <mergeCell ref="B19:F19"/>
    <mergeCell ref="B9:F9"/>
    <mergeCell ref="B14:F14"/>
    <mergeCell ref="E2:M2"/>
    <mergeCell ref="H8:L8"/>
    <mergeCell ref="H9:L9"/>
    <mergeCell ref="H14:L14"/>
    <mergeCell ref="H19:L19"/>
    <mergeCell ref="E7:N7"/>
    <mergeCell ref="E4:J4"/>
    <mergeCell ref="E5:J5"/>
    <mergeCell ref="K4:M4"/>
    <mergeCell ref="K5:M5"/>
    <mergeCell ref="N8:R8"/>
    <mergeCell ref="N9:R9"/>
    <mergeCell ref="N14:R14"/>
    <mergeCell ref="N19:R1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"/>
  <sheetViews>
    <sheetView showGridLines="0" workbookViewId="0">
      <selection activeCell="B16" sqref="B16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5" ht="9" customHeight="1" thickBot="1"/>
    <row r="2" spans="2:25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5" ht="9" customHeight="1" thickTop="1" thickBot="1">
      <c r="G3" s="7"/>
      <c r="H3" s="8"/>
      <c r="I3" s="7"/>
      <c r="J3" s="7"/>
      <c r="K3" s="7"/>
      <c r="L3" s="7"/>
      <c r="M3" s="7"/>
    </row>
    <row r="4" spans="2:25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5" ht="16.5" customHeight="1" thickBot="1">
      <c r="B5" s="27"/>
      <c r="E5" s="120" t="str">
        <f>MEM!$B$24</f>
        <v>Bristol, Mary</v>
      </c>
      <c r="F5" s="121"/>
      <c r="G5" s="121"/>
      <c r="H5" s="121"/>
      <c r="I5" s="121"/>
      <c r="J5" s="122"/>
      <c r="K5" s="125">
        <f>MEM!$C$24</f>
        <v>19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5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5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5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5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  <c r="Y9" s="11"/>
    </row>
    <row r="10" spans="2:25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11"/>
    </row>
    <row r="11" spans="2:25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  <c r="Y11" s="11"/>
    </row>
    <row r="12" spans="2:25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  <c r="Y12" s="11"/>
    </row>
    <row r="13" spans="2:25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  <c r="Y13" s="11"/>
    </row>
    <row r="14" spans="2:25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  <c r="Y14" s="11"/>
    </row>
    <row r="15" spans="2:25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11"/>
    </row>
    <row r="16" spans="2:25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  <c r="Y16" s="11"/>
    </row>
    <row r="17" spans="1:25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  <c r="Y17" s="11"/>
    </row>
    <row r="18" spans="1:25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  <c r="Y18" s="11"/>
    </row>
    <row r="19" spans="1:25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  <c r="Y19" s="11"/>
    </row>
    <row r="20" spans="1:25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11"/>
    </row>
    <row r="21" spans="1:25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  <c r="Y21" s="11"/>
    </row>
    <row r="22" spans="1:25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  <c r="Y22" s="11"/>
    </row>
    <row r="23" spans="1:25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  <c r="Y23" s="11"/>
    </row>
    <row r="24" spans="1:25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  <c r="Y24" s="11"/>
    </row>
  </sheetData>
  <sheetProtection password="DF48" sheet="1" objects="1" scenarios="1" selectLockedCells="1"/>
  <mergeCells count="23">
    <mergeCell ref="A24:G24"/>
    <mergeCell ref="H14:L14"/>
    <mergeCell ref="N14:R14"/>
    <mergeCell ref="B19:F19"/>
    <mergeCell ref="H19:L19"/>
    <mergeCell ref="N19:R19"/>
    <mergeCell ref="B14:F14"/>
    <mergeCell ref="E4:J4"/>
    <mergeCell ref="E5:J5"/>
    <mergeCell ref="K5:M5"/>
    <mergeCell ref="K4:M4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11" sqref="B11:E1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MEM!$B$25</f>
        <v>Dodge, Julie</v>
      </c>
      <c r="F5" s="121"/>
      <c r="G5" s="121"/>
      <c r="H5" s="121"/>
      <c r="I5" s="121"/>
      <c r="J5" s="122"/>
      <c r="K5" s="125">
        <f>MEM!$C$25</f>
        <v>20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MEM!$B$26</f>
        <v>Dorsch, Tom</v>
      </c>
      <c r="F5" s="121"/>
      <c r="G5" s="121"/>
      <c r="H5" s="121"/>
      <c r="I5" s="121"/>
      <c r="J5" s="122"/>
      <c r="K5" s="125">
        <f>MEM!$C$26</f>
        <v>21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</row>
  </sheetData>
  <sheetProtection password="DF48" sheet="1" objects="1" scenarios="1" selectLockedCells="1"/>
  <mergeCells count="23">
    <mergeCell ref="A24:G24"/>
    <mergeCell ref="H14:L14"/>
    <mergeCell ref="N14:R14"/>
    <mergeCell ref="B19:F19"/>
    <mergeCell ref="H19:L19"/>
    <mergeCell ref="N19:R19"/>
    <mergeCell ref="B14:F14"/>
    <mergeCell ref="E4:J4"/>
    <mergeCell ref="E5:J5"/>
    <mergeCell ref="K5:M5"/>
    <mergeCell ref="K4:M4"/>
    <mergeCell ref="E2:M2"/>
    <mergeCell ref="E7:N7"/>
    <mergeCell ref="T8:X8"/>
    <mergeCell ref="T9:X9"/>
    <mergeCell ref="T14:X14"/>
    <mergeCell ref="T19:X19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X24"/>
  <sheetViews>
    <sheetView showGridLines="0" workbookViewId="0">
      <selection activeCell="B11" sqref="B11:F1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MEM!$B$27</f>
        <v>Kosier, Jeanette</v>
      </c>
      <c r="F5" s="121"/>
      <c r="G5" s="121"/>
      <c r="H5" s="121"/>
      <c r="I5" s="121"/>
      <c r="J5" s="122"/>
      <c r="K5" s="125">
        <f>MEM!$C$27</f>
        <v>22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X24"/>
  <sheetViews>
    <sheetView showGridLines="0" workbookViewId="0">
      <selection activeCell="N14" sqref="N14:R14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1:24" ht="9" customHeight="1" thickBot="1"/>
    <row r="2" spans="1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1:24" ht="9" customHeight="1" thickTop="1" thickBot="1">
      <c r="G3" s="7"/>
      <c r="H3" s="8"/>
      <c r="I3" s="7"/>
      <c r="J3" s="7"/>
      <c r="K3" s="7"/>
      <c r="L3" s="7"/>
      <c r="M3" s="7"/>
    </row>
    <row r="4" spans="1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1:24" ht="16.5" customHeight="1" thickBot="1">
      <c r="B5" s="27"/>
      <c r="E5" s="120" t="str">
        <f>MEM!$B$28</f>
        <v>Nugent, Edna</v>
      </c>
      <c r="F5" s="121"/>
      <c r="G5" s="121"/>
      <c r="H5" s="121"/>
      <c r="I5" s="121"/>
      <c r="J5" s="122"/>
      <c r="K5" s="125">
        <f>MEM!$C$28</f>
        <v>23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1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1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1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1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1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1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1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1:24">
      <c r="A14" s="11"/>
      <c r="B14" s="115"/>
      <c r="C14" s="115"/>
      <c r="D14" s="115"/>
      <c r="E14" s="115"/>
      <c r="F14" s="115"/>
      <c r="G14" s="56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1:24">
      <c r="A15" s="11"/>
      <c r="B15" s="75"/>
      <c r="C15" s="75"/>
      <c r="D15" s="75"/>
      <c r="E15" s="75"/>
      <c r="F15" s="75"/>
      <c r="G15" s="56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>
      <c r="A16" s="11"/>
      <c r="B16" s="74"/>
      <c r="C16" s="42"/>
      <c r="D16" s="42"/>
      <c r="E16" s="42"/>
      <c r="F16" s="42"/>
      <c r="G16" s="56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A17" s="11"/>
      <c r="B17" s="74"/>
      <c r="C17" s="42"/>
      <c r="D17" s="42"/>
      <c r="E17" s="42"/>
      <c r="F17" s="42"/>
      <c r="G17" s="56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A18" s="11"/>
      <c r="B18" s="74"/>
      <c r="C18" s="42"/>
      <c r="D18" s="42"/>
      <c r="E18" s="42"/>
      <c r="F18" s="42"/>
      <c r="G18" s="56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A19" s="11"/>
      <c r="B19" s="115"/>
      <c r="C19" s="115"/>
      <c r="D19" s="115"/>
      <c r="E19" s="115"/>
      <c r="F19" s="115"/>
      <c r="G19" s="56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A20" s="11"/>
      <c r="B20" s="75"/>
      <c r="C20" s="75"/>
      <c r="D20" s="75"/>
      <c r="E20" s="75"/>
      <c r="F20" s="75"/>
      <c r="G20" s="56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A21" s="11"/>
      <c r="B21" s="74"/>
      <c r="C21" s="42"/>
      <c r="D21" s="42"/>
      <c r="E21" s="42"/>
      <c r="F21" s="42"/>
      <c r="G21" s="56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A22" s="11"/>
      <c r="B22" s="74"/>
      <c r="C22" s="42"/>
      <c r="D22" s="42"/>
      <c r="E22" s="42"/>
      <c r="F22" s="42"/>
      <c r="G22" s="56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A23" s="11"/>
      <c r="B23" s="74"/>
      <c r="C23" s="42"/>
      <c r="D23" s="42"/>
      <c r="E23" s="42"/>
      <c r="F23" s="42"/>
      <c r="G23" s="56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33"/>
      <c r="B24" s="133"/>
      <c r="C24" s="133"/>
      <c r="D24" s="133"/>
      <c r="E24" s="133"/>
      <c r="F24" s="133"/>
      <c r="G24" s="133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X26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MEM!$B$29</f>
        <v>Jones, Jeff</v>
      </c>
      <c r="F5" s="121"/>
      <c r="G5" s="121"/>
      <c r="H5" s="121"/>
      <c r="I5" s="121"/>
      <c r="J5" s="122"/>
      <c r="K5" s="125">
        <f>MEM!$C$29</f>
        <v>24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</row>
    <row r="25" spans="1:24"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T25" s="11"/>
      <c r="U25" s="11"/>
      <c r="V25" s="11"/>
      <c r="W25" s="11"/>
      <c r="X25" s="11"/>
    </row>
    <row r="26" spans="1:24"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T26" s="11"/>
      <c r="U26" s="11"/>
      <c r="V26" s="11"/>
      <c r="W26" s="11"/>
      <c r="X26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K23" sqref="K22:K2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MEM!$B$30</f>
        <v>Sansom, Elijah</v>
      </c>
      <c r="F5" s="121"/>
      <c r="G5" s="121"/>
      <c r="H5" s="121"/>
      <c r="I5" s="121"/>
      <c r="J5" s="122"/>
      <c r="K5" s="125">
        <f>MEM!$C$30</f>
        <v>25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9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/>
  <dimension ref="A1:X33"/>
  <sheetViews>
    <sheetView showGridLines="0" workbookViewId="0">
      <selection activeCell="N23" sqref="N2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MEM!$F$6</f>
        <v>Rytter, Noel</v>
      </c>
      <c r="F5" s="121"/>
      <c r="G5" s="121"/>
      <c r="H5" s="121"/>
      <c r="I5" s="121"/>
      <c r="J5" s="122"/>
      <c r="K5" s="125">
        <f>MEM!$G$6</f>
        <v>26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/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MEM!$F$7</f>
        <v>Dunham, Scott</v>
      </c>
      <c r="F5" s="121"/>
      <c r="G5" s="121"/>
      <c r="H5" s="121"/>
      <c r="I5" s="121"/>
      <c r="J5" s="122"/>
      <c r="K5" s="125">
        <f>MEM!$G$7</f>
        <v>27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127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128</v>
      </c>
      <c r="C12" s="40" t="s">
        <v>101</v>
      </c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129</v>
      </c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I21" sqref="I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MEM!$F$8</f>
        <v>Webster, Don</v>
      </c>
      <c r="F5" s="121"/>
      <c r="G5" s="121"/>
      <c r="H5" s="121"/>
      <c r="I5" s="121"/>
      <c r="J5" s="122"/>
      <c r="K5" s="125">
        <f>MEM!$G$8</f>
        <v>28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X25"/>
  <sheetViews>
    <sheetView showGridLines="0" workbookViewId="0">
      <selection activeCell="B11" sqref="B11:C1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1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>
      <c r="H1" s="18"/>
    </row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MEM!$B$7</f>
        <v>Larson, David</v>
      </c>
      <c r="F5" s="121"/>
      <c r="G5" s="121"/>
      <c r="H5" s="121"/>
      <c r="I5" s="121"/>
      <c r="J5" s="122"/>
      <c r="K5" s="125">
        <f>MEM!$C$7</f>
        <v>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19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5" customHeight="1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88"/>
      <c r="C11" s="39"/>
      <c r="D11" s="1"/>
      <c r="E11" s="1"/>
      <c r="F11" s="89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90"/>
      <c r="C12" s="43"/>
      <c r="D12" s="3"/>
      <c r="E12" s="3"/>
      <c r="F12" s="91"/>
      <c r="H12" s="85"/>
      <c r="I12" s="86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85"/>
      <c r="U12" s="42"/>
      <c r="V12" s="42"/>
      <c r="W12" s="42"/>
      <c r="X12" s="42"/>
    </row>
    <row r="13" spans="2:24" ht="13" thickBot="1">
      <c r="B13" s="82"/>
      <c r="C13" s="83"/>
      <c r="D13" s="92"/>
      <c r="E13" s="92"/>
      <c r="F13" s="93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4"/>
      <c r="C14" s="114"/>
      <c r="D14" s="114"/>
      <c r="E14" s="114"/>
      <c r="F14" s="114"/>
      <c r="H14" s="114"/>
      <c r="I14" s="114"/>
      <c r="J14" s="114"/>
      <c r="K14" s="114"/>
      <c r="L14" s="114"/>
      <c r="M14" s="11"/>
      <c r="N14" s="132"/>
      <c r="O14" s="132"/>
      <c r="P14" s="132"/>
      <c r="Q14" s="132"/>
      <c r="R14" s="132"/>
      <c r="S14" s="73"/>
      <c r="T14" s="114"/>
      <c r="U14" s="114"/>
      <c r="V14" s="114"/>
      <c r="W14" s="114"/>
      <c r="X14" s="114"/>
    </row>
    <row r="15" spans="2:24">
      <c r="B15" s="73"/>
      <c r="C15" s="73"/>
      <c r="D15" s="73"/>
      <c r="E15" s="73"/>
      <c r="F15" s="73"/>
      <c r="H15" s="73"/>
      <c r="I15" s="73"/>
      <c r="J15" s="73"/>
      <c r="K15" s="73"/>
      <c r="L15" s="73"/>
      <c r="M15" s="11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85"/>
      <c r="I17" s="42"/>
      <c r="J17" s="42"/>
      <c r="K17" s="42"/>
      <c r="L17" s="42"/>
      <c r="M17" s="56"/>
      <c r="N17" s="85"/>
      <c r="O17" s="42"/>
      <c r="P17" s="42"/>
      <c r="Q17" s="42"/>
      <c r="R17" s="42"/>
      <c r="S17" s="42"/>
      <c r="T17" s="74"/>
      <c r="U17" s="86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4"/>
      <c r="C19" s="114"/>
      <c r="D19" s="114"/>
      <c r="E19" s="114"/>
      <c r="F19" s="114"/>
      <c r="H19" s="114"/>
      <c r="I19" s="114"/>
      <c r="J19" s="114"/>
      <c r="K19" s="114"/>
      <c r="L19" s="114"/>
      <c r="M19" s="11"/>
      <c r="N19" s="114"/>
      <c r="O19" s="114"/>
      <c r="P19" s="114"/>
      <c r="Q19" s="114"/>
      <c r="R19" s="114"/>
      <c r="S19" s="73"/>
      <c r="T19" s="114"/>
      <c r="U19" s="114"/>
      <c r="V19" s="114"/>
      <c r="W19" s="114"/>
      <c r="X19" s="114"/>
    </row>
    <row r="20" spans="1:24">
      <c r="B20" s="87"/>
      <c r="C20" s="87"/>
      <c r="D20" s="87"/>
      <c r="E20" s="87"/>
      <c r="F20" s="87"/>
      <c r="H20" s="73"/>
      <c r="I20" s="73"/>
      <c r="J20" s="73"/>
      <c r="K20" s="73"/>
      <c r="L20" s="73"/>
      <c r="M20" s="11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>
      <c r="B21" s="70"/>
      <c r="C21" s="71"/>
      <c r="D21" s="71"/>
      <c r="E21" s="71"/>
      <c r="F21" s="71"/>
      <c r="G21" s="44"/>
      <c r="H21" s="74"/>
      <c r="I21" s="86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0"/>
      <c r="C22" s="71"/>
      <c r="D22" s="71"/>
      <c r="E22" s="71"/>
      <c r="F22" s="71"/>
      <c r="G22" s="44"/>
      <c r="H22" s="85"/>
      <c r="I22" s="86"/>
      <c r="J22" s="42"/>
      <c r="K22" s="42"/>
      <c r="L22" s="42"/>
      <c r="M22" s="56"/>
      <c r="N22" s="74"/>
      <c r="O22" s="86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0"/>
      <c r="C23" s="71"/>
      <c r="D23" s="71"/>
      <c r="E23" s="71"/>
      <c r="F23" s="71"/>
      <c r="G23" s="44"/>
      <c r="H23" s="74"/>
      <c r="I23" s="86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  <row r="25" spans="1:24">
      <c r="B25" s="26"/>
    </row>
  </sheetData>
  <sheetProtection password="DF48" sheet="1" objects="1" scenarios="1" selectLockedCells="1"/>
  <mergeCells count="23">
    <mergeCell ref="E2:M2"/>
    <mergeCell ref="E7:N7"/>
    <mergeCell ref="N9:R9"/>
    <mergeCell ref="A24:G24"/>
    <mergeCell ref="H14:L14"/>
    <mergeCell ref="N14:R14"/>
    <mergeCell ref="B19:F19"/>
    <mergeCell ref="H19:L19"/>
    <mergeCell ref="N19:R19"/>
    <mergeCell ref="B14:F14"/>
    <mergeCell ref="T8:X8"/>
    <mergeCell ref="T9:X9"/>
    <mergeCell ref="T14:X14"/>
    <mergeCell ref="T19:X19"/>
    <mergeCell ref="E4:J4"/>
    <mergeCell ref="E5:J5"/>
    <mergeCell ref="K4:M4"/>
    <mergeCell ref="K5:M5"/>
    <mergeCell ref="B9:F9"/>
    <mergeCell ref="B8:F8"/>
    <mergeCell ref="H8:L8"/>
    <mergeCell ref="N8:R8"/>
    <mergeCell ref="H9:L9"/>
  </mergeCells>
  <phoneticPr fontId="1" type="noConversion"/>
  <pageMargins left="0.5" right="0.5" top="0.75" bottom="0.7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/>
  <dimension ref="A1:X33"/>
  <sheetViews>
    <sheetView showGridLines="0" workbookViewId="0">
      <selection activeCell="I21" sqref="I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1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MEM!$F$9</f>
        <v>Romersberger, Denise</v>
      </c>
      <c r="F5" s="121"/>
      <c r="G5" s="121"/>
      <c r="H5" s="121"/>
      <c r="I5" s="121"/>
      <c r="J5" s="122"/>
      <c r="K5" s="125">
        <f>MEM!$G$9</f>
        <v>29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4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MEM!$F$10</f>
        <v>Bierma, Marilyn</v>
      </c>
      <c r="F5" s="121"/>
      <c r="G5" s="121"/>
      <c r="H5" s="121"/>
      <c r="I5" s="121"/>
      <c r="J5" s="122"/>
      <c r="K5" s="125">
        <f>MEM!$G$10</f>
        <v>30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85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MEM!$F$11</f>
        <v>Johnson, Jean</v>
      </c>
      <c r="F5" s="121"/>
      <c r="G5" s="121"/>
      <c r="H5" s="121"/>
      <c r="I5" s="121"/>
      <c r="J5" s="122"/>
      <c r="K5" s="125">
        <f>MEM!$G$11</f>
        <v>31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109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110</v>
      </c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111</v>
      </c>
      <c r="C13" s="83" t="s">
        <v>101</v>
      </c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MEM!$F$12</f>
        <v>Keithley, Ray</v>
      </c>
      <c r="F5" s="121"/>
      <c r="G5" s="121"/>
      <c r="H5" s="121"/>
      <c r="I5" s="121"/>
      <c r="J5" s="122"/>
      <c r="K5" s="125">
        <f>MEM!$G$12</f>
        <v>32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K4:M4"/>
    <mergeCell ref="T9:X9"/>
    <mergeCell ref="T14:X14"/>
    <mergeCell ref="H9:L9"/>
    <mergeCell ref="E4:J4"/>
    <mergeCell ref="E5:J5"/>
    <mergeCell ref="K5:M5"/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/>
  <dimension ref="A1:X33"/>
  <sheetViews>
    <sheetView showGridLines="0" workbookViewId="0">
      <selection activeCell="L22" sqref="L22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MEM!$F$13</f>
        <v>Scoates, David</v>
      </c>
      <c r="F5" s="121"/>
      <c r="G5" s="121"/>
      <c r="H5" s="121"/>
      <c r="I5" s="121"/>
      <c r="J5" s="122"/>
      <c r="K5" s="125">
        <f>MEM!$G$13</f>
        <v>33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/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1:24" ht="9" customHeight="1" thickBot="1"/>
    <row r="2" spans="1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1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1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1:24" ht="16.5" customHeight="1" thickBot="1">
      <c r="B5" s="27"/>
      <c r="E5" s="120" t="str">
        <f>MEM!$F$14</f>
        <v>Dunham, Colleen</v>
      </c>
      <c r="F5" s="121"/>
      <c r="G5" s="121"/>
      <c r="H5" s="121"/>
      <c r="I5" s="121"/>
      <c r="J5" s="122"/>
      <c r="K5" s="125">
        <f>MEM!$G$14</f>
        <v>34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1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1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1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1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1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1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1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1:24">
      <c r="A14" s="11"/>
      <c r="B14" s="115"/>
      <c r="C14" s="115"/>
      <c r="D14" s="115"/>
      <c r="E14" s="115"/>
      <c r="F14" s="115"/>
      <c r="G14" s="56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1:24">
      <c r="A15" s="11"/>
      <c r="B15" s="75"/>
      <c r="C15" s="75"/>
      <c r="D15" s="75"/>
      <c r="E15" s="75"/>
      <c r="F15" s="75"/>
      <c r="G15" s="56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>
      <c r="A16" s="11"/>
      <c r="B16" s="74"/>
      <c r="C16" s="42"/>
      <c r="D16" s="42"/>
      <c r="E16" s="42"/>
      <c r="F16" s="42"/>
      <c r="G16" s="56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A17" s="11"/>
      <c r="B17" s="74"/>
      <c r="C17" s="42"/>
      <c r="D17" s="42"/>
      <c r="E17" s="42"/>
      <c r="F17" s="42"/>
      <c r="G17" s="56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A18" s="11"/>
      <c r="B18" s="74"/>
      <c r="C18" s="42"/>
      <c r="D18" s="42"/>
      <c r="E18" s="42"/>
      <c r="F18" s="42"/>
      <c r="G18" s="56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A19" s="11"/>
      <c r="B19" s="115"/>
      <c r="C19" s="115"/>
      <c r="D19" s="115"/>
      <c r="E19" s="115"/>
      <c r="F19" s="115"/>
      <c r="G19" s="56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A20" s="11"/>
      <c r="B20" s="75"/>
      <c r="C20" s="75"/>
      <c r="D20" s="75"/>
      <c r="E20" s="75"/>
      <c r="F20" s="75"/>
      <c r="G20" s="56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A21" s="11"/>
      <c r="B21" s="74"/>
      <c r="C21" s="42"/>
      <c r="D21" s="42"/>
      <c r="E21" s="42"/>
      <c r="F21" s="42"/>
      <c r="G21" s="56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A22" s="11"/>
      <c r="B22" s="74"/>
      <c r="C22" s="42"/>
      <c r="D22" s="42"/>
      <c r="E22" s="42"/>
      <c r="F22" s="42"/>
      <c r="G22" s="56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A23" s="11"/>
      <c r="B23" s="74"/>
      <c r="C23" s="42"/>
      <c r="D23" s="42"/>
      <c r="E23" s="42"/>
      <c r="F23" s="42"/>
      <c r="G23" s="56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33"/>
      <c r="B24" s="133"/>
      <c r="C24" s="133"/>
      <c r="D24" s="133"/>
      <c r="E24" s="133"/>
      <c r="F24" s="133"/>
      <c r="G24" s="133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/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MEM!$F$15</f>
        <v>MacLeod, Stephen</v>
      </c>
      <c r="F5" s="121"/>
      <c r="G5" s="121"/>
      <c r="H5" s="121"/>
      <c r="I5" s="121"/>
      <c r="J5" s="122"/>
      <c r="K5" s="125">
        <f>MEM!$G$15</f>
        <v>35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MEM!$F$16</f>
        <v>Straub, Marcia</v>
      </c>
      <c r="F5" s="121"/>
      <c r="G5" s="121"/>
      <c r="H5" s="121"/>
      <c r="I5" s="121"/>
      <c r="J5" s="122"/>
      <c r="K5" s="125">
        <f>MEM!$G$16</f>
        <v>36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1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MEM!$F$17</f>
        <v>Arunachalam, Uday</v>
      </c>
      <c r="F5" s="121"/>
      <c r="G5" s="121"/>
      <c r="H5" s="121"/>
      <c r="I5" s="121"/>
      <c r="J5" s="122"/>
      <c r="K5" s="125">
        <f>MEM!$G$17</f>
        <v>37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K4:M4"/>
    <mergeCell ref="T9:X9"/>
    <mergeCell ref="T14:X14"/>
    <mergeCell ref="H9:L9"/>
    <mergeCell ref="E4:J4"/>
    <mergeCell ref="E5:J5"/>
    <mergeCell ref="K5:M5"/>
    <mergeCell ref="E2:M2"/>
    <mergeCell ref="E7:N7"/>
    <mergeCell ref="T19:X19"/>
    <mergeCell ref="A24:G24"/>
    <mergeCell ref="T8:X8"/>
    <mergeCell ref="B8:F8"/>
    <mergeCell ref="H8:L8"/>
    <mergeCell ref="N8:R8"/>
    <mergeCell ref="H14:L14"/>
    <mergeCell ref="N14:R14"/>
    <mergeCell ref="B19:F19"/>
    <mergeCell ref="H19:L19"/>
    <mergeCell ref="N19:R19"/>
    <mergeCell ref="N9:R9"/>
    <mergeCell ref="B9:F9"/>
    <mergeCell ref="B14:F14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/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MEM!$F$18</f>
        <v>Gresham, Jan</v>
      </c>
      <c r="F5" s="121"/>
      <c r="G5" s="121"/>
      <c r="H5" s="121"/>
      <c r="I5" s="121"/>
      <c r="J5" s="122"/>
      <c r="K5" s="125">
        <f>MEM!$G$18</f>
        <v>38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X24"/>
  <sheetViews>
    <sheetView showGridLines="0" workbookViewId="0">
      <selection activeCell="L22" sqref="L22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MEM!$B$8</f>
        <v>Mahl, Bill</v>
      </c>
      <c r="F5" s="121"/>
      <c r="G5" s="121"/>
      <c r="H5" s="121"/>
      <c r="I5" s="121"/>
      <c r="J5" s="122"/>
      <c r="K5" s="125">
        <f>MEM!$C$8</f>
        <v>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18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96"/>
      <c r="C11" s="31"/>
      <c r="D11" s="1"/>
      <c r="E11" s="1"/>
      <c r="F11" s="89"/>
      <c r="H11" s="94"/>
      <c r="I11" s="23"/>
      <c r="J11" s="23"/>
      <c r="K11" s="23"/>
      <c r="L11" s="94"/>
      <c r="M11" s="59"/>
      <c r="N11" s="94"/>
      <c r="O11" s="23"/>
      <c r="P11" s="23"/>
      <c r="Q11" s="23"/>
      <c r="R11" s="94"/>
      <c r="T11" s="94"/>
      <c r="U11" s="23"/>
      <c r="V11" s="23"/>
      <c r="W11" s="23"/>
      <c r="X11" s="94"/>
    </row>
    <row r="12" spans="2:24">
      <c r="B12" s="97"/>
      <c r="C12" s="30"/>
      <c r="D12" s="3"/>
      <c r="E12" s="3"/>
      <c r="F12" s="91"/>
      <c r="H12" s="94"/>
      <c r="I12" s="95"/>
      <c r="J12" s="23"/>
      <c r="K12" s="23"/>
      <c r="L12" s="23"/>
      <c r="M12" s="59"/>
      <c r="N12" s="94"/>
      <c r="O12" s="23"/>
      <c r="P12" s="23"/>
      <c r="Q12" s="23"/>
      <c r="R12" s="23"/>
      <c r="S12" s="17"/>
      <c r="T12" s="94"/>
      <c r="U12" s="23"/>
      <c r="V12" s="23"/>
      <c r="W12" s="23"/>
      <c r="X12" s="23"/>
    </row>
    <row r="13" spans="2:24" ht="13" thickBot="1">
      <c r="B13" s="98"/>
      <c r="C13" s="99"/>
      <c r="D13" s="92"/>
      <c r="E13" s="92"/>
      <c r="F13" s="93"/>
      <c r="H13" s="94"/>
      <c r="I13" s="23"/>
      <c r="J13" s="23"/>
      <c r="K13" s="23"/>
      <c r="L13" s="23"/>
      <c r="M13" s="59"/>
      <c r="N13" s="94"/>
      <c r="O13" s="23"/>
      <c r="P13" s="23"/>
      <c r="Q13" s="23"/>
      <c r="R13" s="23"/>
      <c r="S13" s="17"/>
      <c r="T13" s="94"/>
      <c r="U13" s="23"/>
      <c r="V13" s="23"/>
      <c r="W13" s="23"/>
      <c r="X13" s="23"/>
    </row>
    <row r="14" spans="2:24">
      <c r="B14" s="114"/>
      <c r="C14" s="114"/>
      <c r="D14" s="114"/>
      <c r="E14" s="114"/>
      <c r="F14" s="114"/>
      <c r="H14" s="114"/>
      <c r="I14" s="114"/>
      <c r="J14" s="114"/>
      <c r="K14" s="114"/>
      <c r="L14" s="114"/>
      <c r="M14" s="11"/>
      <c r="N14" s="132"/>
      <c r="O14" s="132"/>
      <c r="P14" s="132"/>
      <c r="Q14" s="132"/>
      <c r="R14" s="132"/>
      <c r="S14" s="73"/>
      <c r="T14" s="114"/>
      <c r="U14" s="114"/>
      <c r="V14" s="114"/>
      <c r="W14" s="114"/>
      <c r="X14" s="114"/>
    </row>
    <row r="15" spans="2:24">
      <c r="B15" s="73"/>
      <c r="C15" s="73"/>
      <c r="D15" s="73"/>
      <c r="E15" s="73"/>
      <c r="F15" s="73"/>
      <c r="H15" s="73"/>
      <c r="I15" s="73"/>
      <c r="J15" s="73"/>
      <c r="K15" s="73"/>
      <c r="L15" s="73"/>
      <c r="M15" s="11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</row>
    <row r="16" spans="2:24">
      <c r="B16" s="94"/>
      <c r="C16" s="23"/>
      <c r="D16" s="23"/>
      <c r="E16" s="23"/>
      <c r="F16" s="23"/>
      <c r="H16" s="94"/>
      <c r="I16" s="23"/>
      <c r="J16" s="23"/>
      <c r="K16" s="23"/>
      <c r="L16" s="23"/>
      <c r="M16" s="11"/>
      <c r="N16" s="94"/>
      <c r="O16" s="23"/>
      <c r="P16" s="23"/>
      <c r="Q16" s="23"/>
      <c r="R16" s="23"/>
      <c r="S16" s="17"/>
      <c r="T16" s="94"/>
      <c r="U16" s="23"/>
      <c r="V16" s="23"/>
      <c r="W16" s="23"/>
      <c r="X16" s="23"/>
    </row>
    <row r="17" spans="1:24">
      <c r="B17" s="94"/>
      <c r="C17" s="23"/>
      <c r="D17" s="23"/>
      <c r="E17" s="23"/>
      <c r="F17" s="23"/>
      <c r="H17" s="94"/>
      <c r="I17" s="23"/>
      <c r="J17" s="23"/>
      <c r="K17" s="23"/>
      <c r="L17" s="23"/>
      <c r="M17" s="11"/>
      <c r="N17" s="94"/>
      <c r="O17" s="23"/>
      <c r="P17" s="23"/>
      <c r="Q17" s="23"/>
      <c r="R17" s="23"/>
      <c r="S17" s="23"/>
      <c r="T17" s="94"/>
      <c r="U17" s="23"/>
      <c r="V17" s="23"/>
      <c r="W17" s="23"/>
      <c r="X17" s="23"/>
    </row>
    <row r="18" spans="1:24">
      <c r="B18" s="94"/>
      <c r="C18" s="23"/>
      <c r="D18" s="23"/>
      <c r="E18" s="23"/>
      <c r="F18" s="23"/>
      <c r="H18" s="94"/>
      <c r="I18" s="23"/>
      <c r="J18" s="23"/>
      <c r="K18" s="23"/>
      <c r="L18" s="23"/>
      <c r="M18" s="11"/>
      <c r="N18" s="94"/>
      <c r="O18" s="23"/>
      <c r="P18" s="23"/>
      <c r="Q18" s="23"/>
      <c r="R18" s="23"/>
      <c r="S18" s="17"/>
      <c r="T18" s="94"/>
      <c r="U18" s="23"/>
      <c r="V18" s="23"/>
      <c r="W18" s="23"/>
      <c r="X18" s="23"/>
    </row>
    <row r="19" spans="1:24">
      <c r="B19" s="114"/>
      <c r="C19" s="114"/>
      <c r="D19" s="114"/>
      <c r="E19" s="114"/>
      <c r="F19" s="114"/>
      <c r="H19" s="114"/>
      <c r="I19" s="114"/>
      <c r="J19" s="114"/>
      <c r="K19" s="114"/>
      <c r="L19" s="114"/>
      <c r="M19" s="11"/>
      <c r="N19" s="114"/>
      <c r="O19" s="114"/>
      <c r="P19" s="114"/>
      <c r="Q19" s="114"/>
      <c r="R19" s="114"/>
      <c r="S19" s="73"/>
      <c r="T19" s="114"/>
      <c r="U19" s="114"/>
      <c r="V19" s="114"/>
      <c r="W19" s="114"/>
      <c r="X19" s="114"/>
    </row>
    <row r="20" spans="1:24">
      <c r="B20" s="73"/>
      <c r="C20" s="73"/>
      <c r="D20" s="73"/>
      <c r="E20" s="73"/>
      <c r="F20" s="73"/>
      <c r="H20" s="73"/>
      <c r="I20" s="73"/>
      <c r="J20" s="73"/>
      <c r="K20" s="73"/>
      <c r="L20" s="73"/>
      <c r="M20" s="11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</row>
    <row r="21" spans="1:24">
      <c r="B21" s="94"/>
      <c r="C21" s="23"/>
      <c r="D21" s="23"/>
      <c r="E21" s="23"/>
      <c r="F21" s="23"/>
      <c r="H21" s="94"/>
      <c r="I21" s="23"/>
      <c r="J21" s="23"/>
      <c r="K21" s="23"/>
      <c r="L21" s="23"/>
      <c r="M21" s="11"/>
      <c r="N21" s="94"/>
      <c r="O21" s="23"/>
      <c r="P21" s="23"/>
      <c r="Q21" s="23"/>
      <c r="R21" s="23"/>
      <c r="S21" s="17"/>
      <c r="T21" s="94"/>
      <c r="U21" s="23"/>
      <c r="V21" s="23"/>
      <c r="W21" s="23"/>
      <c r="X21" s="23"/>
    </row>
    <row r="22" spans="1:24">
      <c r="B22" s="94"/>
      <c r="C22" s="23"/>
      <c r="D22" s="23"/>
      <c r="E22" s="23"/>
      <c r="F22" s="23"/>
      <c r="H22" s="94"/>
      <c r="I22" s="23"/>
      <c r="J22" s="23"/>
      <c r="K22" s="23"/>
      <c r="L22" s="23"/>
      <c r="M22" s="11"/>
      <c r="N22" s="94"/>
      <c r="O22" s="23"/>
      <c r="P22" s="23"/>
      <c r="Q22" s="23"/>
      <c r="R22" s="23"/>
      <c r="S22" s="17"/>
      <c r="T22" s="94"/>
      <c r="U22" s="23"/>
      <c r="V22" s="23"/>
      <c r="W22" s="23"/>
      <c r="X22" s="23"/>
    </row>
    <row r="23" spans="1:24">
      <c r="B23" s="94"/>
      <c r="C23" s="23"/>
      <c r="D23" s="23"/>
      <c r="E23" s="23"/>
      <c r="F23" s="23"/>
      <c r="H23" s="94"/>
      <c r="I23" s="23"/>
      <c r="J23" s="23"/>
      <c r="K23" s="23"/>
      <c r="L23" s="23"/>
      <c r="M23" s="11"/>
      <c r="N23" s="94"/>
      <c r="O23" s="23"/>
      <c r="P23" s="23"/>
      <c r="Q23" s="23"/>
      <c r="R23" s="23"/>
      <c r="S23" s="17"/>
      <c r="T23" s="94"/>
      <c r="U23" s="23"/>
      <c r="V23" s="23"/>
      <c r="W23" s="23"/>
      <c r="X23" s="23"/>
    </row>
    <row r="24" spans="1:24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</row>
  </sheetData>
  <sheetProtection password="DF48" sheet="1" objects="1" scenarios="1" selectLockedCells="1"/>
  <mergeCells count="23">
    <mergeCell ref="E2:M2"/>
    <mergeCell ref="E7:N7"/>
    <mergeCell ref="B9:F9"/>
    <mergeCell ref="A24:G24"/>
    <mergeCell ref="H14:L14"/>
    <mergeCell ref="N14:R14"/>
    <mergeCell ref="B19:F19"/>
    <mergeCell ref="H19:L19"/>
    <mergeCell ref="N19:R19"/>
    <mergeCell ref="B14:F14"/>
    <mergeCell ref="B8:F8"/>
    <mergeCell ref="E4:J4"/>
    <mergeCell ref="E5:J5"/>
    <mergeCell ref="K4:M4"/>
    <mergeCell ref="K5:M5"/>
    <mergeCell ref="T8:X8"/>
    <mergeCell ref="T9:X9"/>
    <mergeCell ref="T14:X14"/>
    <mergeCell ref="T19:X19"/>
    <mergeCell ref="H9:L9"/>
    <mergeCell ref="H8:L8"/>
    <mergeCell ref="N8:R8"/>
    <mergeCell ref="N9:R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/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1:24" ht="9" customHeight="1" thickBot="1"/>
    <row r="2" spans="1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1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1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1:24" ht="16.5" customHeight="1" thickBot="1">
      <c r="B5" s="27"/>
      <c r="E5" s="120" t="str">
        <f>MEM!$F$19</f>
        <v>Oelkers, Tom</v>
      </c>
      <c r="F5" s="121"/>
      <c r="G5" s="121"/>
      <c r="H5" s="121"/>
      <c r="I5" s="121"/>
      <c r="J5" s="122"/>
      <c r="K5" s="125">
        <f>MEM!$G$19</f>
        <v>39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9"/>
      <c r="Q5" s="9"/>
      <c r="R5" s="9"/>
      <c r="S5" s="22"/>
      <c r="T5" s="9"/>
      <c r="U5" s="9"/>
      <c r="V5" s="9"/>
      <c r="W5" s="9"/>
      <c r="X5" s="9"/>
    </row>
    <row r="6" spans="1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1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1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1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1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1:24" ht="13" thickTop="1">
      <c r="B11" s="78" t="s">
        <v>121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1:24">
      <c r="B12" s="80" t="s">
        <v>122</v>
      </c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1:24" ht="13" thickBot="1">
      <c r="B13" s="82" t="s">
        <v>123</v>
      </c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1:24">
      <c r="A14" s="11"/>
      <c r="B14" s="115"/>
      <c r="C14" s="115"/>
      <c r="D14" s="115"/>
      <c r="E14" s="115"/>
      <c r="F14" s="115"/>
      <c r="G14" s="56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1:24">
      <c r="A15" s="11"/>
      <c r="B15" s="75"/>
      <c r="C15" s="75"/>
      <c r="D15" s="75"/>
      <c r="E15" s="75"/>
      <c r="F15" s="75"/>
      <c r="G15" s="56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1:24">
      <c r="A16" s="11"/>
      <c r="B16" s="74"/>
      <c r="C16" s="42"/>
      <c r="D16" s="42"/>
      <c r="E16" s="42"/>
      <c r="F16" s="42"/>
      <c r="G16" s="56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A17" s="11"/>
      <c r="B17" s="74"/>
      <c r="C17" s="42"/>
      <c r="D17" s="42"/>
      <c r="E17" s="42"/>
      <c r="F17" s="42"/>
      <c r="G17" s="56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A18" s="11"/>
      <c r="B18" s="74"/>
      <c r="C18" s="42"/>
      <c r="D18" s="42"/>
      <c r="E18" s="42"/>
      <c r="F18" s="42"/>
      <c r="G18" s="56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A19" s="11"/>
      <c r="B19" s="115"/>
      <c r="C19" s="115"/>
      <c r="D19" s="115"/>
      <c r="E19" s="115"/>
      <c r="F19" s="115"/>
      <c r="G19" s="56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A20" s="11"/>
      <c r="B20" s="75"/>
      <c r="C20" s="75"/>
      <c r="D20" s="75"/>
      <c r="E20" s="75"/>
      <c r="F20" s="75"/>
      <c r="G20" s="56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A21" s="11"/>
      <c r="B21" s="74"/>
      <c r="C21" s="42"/>
      <c r="D21" s="42"/>
      <c r="E21" s="42"/>
      <c r="F21" s="42"/>
      <c r="G21" s="56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A22" s="11"/>
      <c r="B22" s="74"/>
      <c r="C22" s="42"/>
      <c r="D22" s="42"/>
      <c r="E22" s="42"/>
      <c r="F22" s="42"/>
      <c r="G22" s="56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A23" s="11"/>
      <c r="B23" s="74"/>
      <c r="C23" s="42"/>
      <c r="D23" s="42"/>
      <c r="E23" s="42"/>
      <c r="F23" s="42"/>
      <c r="G23" s="56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33"/>
      <c r="B24" s="133"/>
      <c r="C24" s="133"/>
      <c r="D24" s="133"/>
      <c r="E24" s="133"/>
      <c r="F24" s="133"/>
      <c r="G24" s="133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MEM!$F$20</f>
        <v>Pulley, Megan</v>
      </c>
      <c r="F5" s="121"/>
      <c r="G5" s="121"/>
      <c r="H5" s="121"/>
      <c r="I5" s="121"/>
      <c r="J5" s="122"/>
      <c r="K5" s="125">
        <f>MEM!$G$20</f>
        <v>40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K23" sqref="K2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3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MEM!$F$21</f>
        <v>Carr, Lon</v>
      </c>
      <c r="F5" s="121"/>
      <c r="G5" s="121"/>
      <c r="H5" s="121"/>
      <c r="I5" s="121"/>
      <c r="J5" s="122"/>
      <c r="K5" s="125">
        <f>MEM!$G$21</f>
        <v>41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86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20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MEM!$F$22</f>
        <v>Barry, Ron</v>
      </c>
      <c r="F5" s="121"/>
      <c r="G5" s="121"/>
      <c r="H5" s="121"/>
      <c r="I5" s="121"/>
      <c r="J5" s="122"/>
      <c r="K5" s="125">
        <f>MEM!$G$22</f>
        <v>42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N22" sqref="N22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MEM!$F$23</f>
        <v>Robles, Lulu</v>
      </c>
      <c r="F5" s="121"/>
      <c r="G5" s="121"/>
      <c r="H5" s="121"/>
      <c r="I5" s="121"/>
      <c r="J5" s="122"/>
      <c r="K5" s="125">
        <f>MEM!$G$23</f>
        <v>43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MEM!$F$24</f>
        <v>O'Neal, Natalie</v>
      </c>
      <c r="F5" s="121"/>
      <c r="G5" s="121"/>
      <c r="H5" s="121"/>
      <c r="I5" s="121"/>
      <c r="J5" s="122"/>
      <c r="K5" s="125">
        <f>MEM!$G$24</f>
        <v>44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102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104</v>
      </c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103</v>
      </c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J25" s="58"/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MEM!$F$25</f>
        <v>Knief, Roger</v>
      </c>
      <c r="F5" s="121"/>
      <c r="G5" s="121"/>
      <c r="H5" s="121"/>
      <c r="I5" s="121"/>
      <c r="J5" s="122"/>
      <c r="K5" s="125">
        <f>MEM!$G$25</f>
        <v>45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B13" sqref="B13:C1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MEM!$F$26</f>
        <v>Patterson, Diana</v>
      </c>
      <c r="F5" s="121"/>
      <c r="G5" s="121"/>
      <c r="H5" s="121"/>
      <c r="I5" s="121"/>
      <c r="J5" s="122"/>
      <c r="K5" s="125">
        <f>MEM!$G$26</f>
        <v>46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J25" s="58"/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3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MEM!$F$27</f>
        <v>Gustafson, Vicki</v>
      </c>
      <c r="F5" s="121"/>
      <c r="G5" s="121"/>
      <c r="H5" s="121"/>
      <c r="I5" s="121"/>
      <c r="J5" s="122"/>
      <c r="K5" s="125">
        <f>MEM!$G$27</f>
        <v>47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0"/>
      <c r="C21" s="71"/>
      <c r="D21" s="71"/>
      <c r="E21" s="71"/>
      <c r="F21" s="71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0"/>
      <c r="C22" s="71"/>
      <c r="D22" s="71"/>
      <c r="E22" s="71"/>
      <c r="F22" s="71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0"/>
      <c r="C23" s="71"/>
      <c r="D23" s="71"/>
      <c r="E23" s="71"/>
      <c r="F23" s="71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2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MEM!$F$28</f>
        <v>Drake, Bob</v>
      </c>
      <c r="F5" s="121"/>
      <c r="G5" s="121"/>
      <c r="H5" s="121"/>
      <c r="I5" s="121"/>
      <c r="J5" s="122"/>
      <c r="K5" s="125">
        <f>MEM!$G$28</f>
        <v>48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X24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1" width="3.6640625" style="53" customWidth="1"/>
    <col min="12" max="12" width="15" style="53" customWidth="1"/>
    <col min="13" max="13" width="4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MEM!$B$9</f>
        <v>Thomas, Manford</v>
      </c>
      <c r="F5" s="121"/>
      <c r="G5" s="121"/>
      <c r="H5" s="121"/>
      <c r="I5" s="121"/>
      <c r="J5" s="122"/>
      <c r="K5" s="125">
        <f>MEM!$C$9</f>
        <v>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85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85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83203125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MEM!$F$29</f>
        <v>Monninger, Andrea</v>
      </c>
      <c r="F5" s="121"/>
      <c r="G5" s="121"/>
      <c r="H5" s="121"/>
      <c r="I5" s="121"/>
      <c r="J5" s="122"/>
      <c r="K5" s="125">
        <f>MEM!$G$29</f>
        <v>49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112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113</v>
      </c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114</v>
      </c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P29" s="58"/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2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1" style="53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  <c r="S2" s="11"/>
    </row>
    <row r="3" spans="2:24" ht="9" customHeight="1" thickTop="1" thickBot="1">
      <c r="G3" s="7"/>
      <c r="H3" s="8"/>
      <c r="I3" s="7"/>
      <c r="J3" s="7"/>
      <c r="K3" s="7"/>
      <c r="L3" s="7"/>
      <c r="M3" s="7"/>
      <c r="S3" s="11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MEM!$F$30</f>
        <v>Shelton, Jeff</v>
      </c>
      <c r="F5" s="121"/>
      <c r="G5" s="121"/>
      <c r="H5" s="121"/>
      <c r="I5" s="121"/>
      <c r="J5" s="122"/>
      <c r="K5" s="125">
        <f>MEM!$G$30</f>
        <v>50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  <c r="S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S7" s="11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S24" s="11"/>
    </row>
    <row r="25" spans="1:24">
      <c r="S25" s="11"/>
    </row>
    <row r="26" spans="1:24">
      <c r="S26" s="11"/>
    </row>
    <row r="27" spans="1:24">
      <c r="S27" s="11"/>
    </row>
    <row r="28" spans="1:24">
      <c r="S28" s="11"/>
    </row>
    <row r="29" spans="1:24">
      <c r="S29" s="11"/>
    </row>
    <row r="30" spans="1:24">
      <c r="S30" s="11"/>
    </row>
    <row r="31" spans="1:24">
      <c r="S31" s="11"/>
    </row>
    <row r="32" spans="1:24">
      <c r="S32" s="11"/>
    </row>
    <row r="33" spans="19:19">
      <c r="S33" s="11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T9:X9"/>
    <mergeCell ref="T14:X14"/>
    <mergeCell ref="T19:X19"/>
    <mergeCell ref="A24:G24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7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MEM!$J$6</f>
        <v>Padesky, Vicki</v>
      </c>
      <c r="F5" s="121"/>
      <c r="G5" s="121"/>
      <c r="H5" s="121"/>
      <c r="I5" s="121"/>
      <c r="J5" s="122"/>
      <c r="K5" s="125">
        <f>MEM!$K$6</f>
        <v>51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J18" sqref="J18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22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MEM!$J$7</f>
        <v>Cass, Mike</v>
      </c>
      <c r="F5" s="121"/>
      <c r="G5" s="121"/>
      <c r="H5" s="121"/>
      <c r="I5" s="121"/>
      <c r="J5" s="122"/>
      <c r="K5" s="125">
        <f>MEM!$K$7</f>
        <v>52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11" sqref="B11:B1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MEM!$J$8</f>
        <v>Coulter, Douglas</v>
      </c>
      <c r="F5" s="121"/>
      <c r="G5" s="121"/>
      <c r="H5" s="121"/>
      <c r="I5" s="121"/>
      <c r="J5" s="122"/>
      <c r="K5" s="125">
        <f>MEM!$K$8</f>
        <v>53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4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MEM!$J$9</f>
        <v>Burnham, Jim</v>
      </c>
      <c r="F5" s="121"/>
      <c r="G5" s="121"/>
      <c r="H5" s="121"/>
      <c r="I5" s="121"/>
      <c r="J5" s="122"/>
      <c r="K5" s="125">
        <f>MEM!$K$9</f>
        <v>54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115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116</v>
      </c>
      <c r="C12" s="40" t="s">
        <v>101</v>
      </c>
      <c r="D12" s="40"/>
      <c r="E12" s="40" t="s">
        <v>101</v>
      </c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118</v>
      </c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MEM!$J$10</f>
        <v>Filipiak, Ken</v>
      </c>
      <c r="F5" s="121"/>
      <c r="G5" s="121"/>
      <c r="H5" s="121"/>
      <c r="I5" s="121"/>
      <c r="J5" s="122"/>
      <c r="K5" s="125">
        <f>MEM!$K$10</f>
        <v>55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11" sqref="B11:B13"/>
    </sheetView>
  </sheetViews>
  <sheetFormatPr baseColWidth="10" defaultColWidth="9.1640625" defaultRowHeight="12" x14ac:dyDescent="0"/>
  <cols>
    <col min="1" max="1" width="6.6640625" style="53" customWidth="1"/>
    <col min="2" max="2" width="32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7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MEM!$J$11</f>
        <v>Coulter, Christopher</v>
      </c>
      <c r="F5" s="121"/>
      <c r="G5" s="121"/>
      <c r="H5" s="121"/>
      <c r="I5" s="121"/>
      <c r="J5" s="122"/>
      <c r="K5" s="125">
        <f>MEM!$K$11</f>
        <v>56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MEM!$J$12</f>
        <v>0</v>
      </c>
      <c r="F5" s="121"/>
      <c r="G5" s="121"/>
      <c r="H5" s="121"/>
      <c r="I5" s="121"/>
      <c r="J5" s="122"/>
      <c r="K5" s="125">
        <f>MEM!$K$12</f>
        <v>57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35.832031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MEM!$J$13</f>
        <v>Virbickis, Joe</v>
      </c>
      <c r="F5" s="121"/>
      <c r="G5" s="121"/>
      <c r="H5" s="121"/>
      <c r="I5" s="121"/>
      <c r="J5" s="122"/>
      <c r="K5" s="125">
        <f>MEM!$K$13</f>
        <v>58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133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134</v>
      </c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135</v>
      </c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MEM!$B$10</f>
        <v>Romanowski, Tom</v>
      </c>
      <c r="F5" s="121"/>
      <c r="G5" s="121"/>
      <c r="H5" s="121"/>
      <c r="I5" s="121"/>
      <c r="J5" s="122"/>
      <c r="K5" s="125">
        <f>MEM!$C$10</f>
        <v>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139</v>
      </c>
      <c r="C11" s="41" t="s">
        <v>101</v>
      </c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90" t="s">
        <v>140</v>
      </c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141</v>
      </c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44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44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44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44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44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44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44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44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44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44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MEM!$J$14</f>
        <v>Streitmatter, Milo</v>
      </c>
      <c r="F5" s="121"/>
      <c r="G5" s="121"/>
      <c r="H5" s="121"/>
      <c r="I5" s="121"/>
      <c r="J5" s="122"/>
      <c r="K5" s="125">
        <f>MEM!$K$14</f>
        <v>59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MEM!$J$15</f>
        <v>0</v>
      </c>
      <c r="F5" s="121"/>
      <c r="G5" s="121"/>
      <c r="H5" s="121"/>
      <c r="I5" s="121"/>
      <c r="J5" s="122"/>
      <c r="K5" s="125">
        <f>MEM!$K$15</f>
        <v>60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  <row r="25" spans="1:24">
      <c r="J25" s="5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31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0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MEM!$J$16</f>
        <v>Worstell, Forest</v>
      </c>
      <c r="F5" s="121"/>
      <c r="G5" s="121"/>
      <c r="H5" s="121"/>
      <c r="I5" s="121"/>
      <c r="J5" s="122"/>
      <c r="K5" s="125">
        <f>MEM!$K$16</f>
        <v>61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3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105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106</v>
      </c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107</v>
      </c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MEM!$J$17</f>
        <v>Thompson, Chris</v>
      </c>
      <c r="F5" s="121"/>
      <c r="G5" s="121"/>
      <c r="H5" s="121"/>
      <c r="I5" s="121"/>
      <c r="J5" s="122"/>
      <c r="K5" s="125">
        <f>MEM!$K$17</f>
        <v>62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/>
  <dimension ref="A1:X24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MEM!$J$18</f>
        <v>Herrick, Steve</v>
      </c>
      <c r="F5" s="121"/>
      <c r="G5" s="121"/>
      <c r="H5" s="121"/>
      <c r="I5" s="121"/>
      <c r="J5" s="122"/>
      <c r="K5" s="125">
        <f>MEM!$K$18</f>
        <v>63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/>
  <dimension ref="A1:X24"/>
  <sheetViews>
    <sheetView showGridLines="0" workbookViewId="0">
      <selection activeCell="J21" sqref="J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MEM!$J$19</f>
        <v>0</v>
      </c>
      <c r="F5" s="121"/>
      <c r="G5" s="121"/>
      <c r="H5" s="121"/>
      <c r="I5" s="121"/>
      <c r="J5" s="122"/>
      <c r="K5" s="125">
        <f>MEM!$K$19</f>
        <v>64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3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MEM!$J$20</f>
        <v>0</v>
      </c>
      <c r="F5" s="121"/>
      <c r="G5" s="121"/>
      <c r="H5" s="121"/>
      <c r="I5" s="121"/>
      <c r="J5" s="122"/>
      <c r="K5" s="125">
        <f>MEM!$K$20</f>
        <v>65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7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MEM!$J$21</f>
        <v>Rueker, Julie</v>
      </c>
      <c r="F5" s="121"/>
      <c r="G5" s="121"/>
      <c r="H5" s="121"/>
      <c r="I5" s="121"/>
      <c r="J5" s="122"/>
      <c r="K5" s="125">
        <f>MEM!$K$21</f>
        <v>66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MEM!$J$22</f>
        <v>0</v>
      </c>
      <c r="F5" s="121"/>
      <c r="G5" s="121"/>
      <c r="H5" s="121"/>
      <c r="I5" s="121"/>
      <c r="J5" s="122"/>
      <c r="K5" s="125">
        <f>MEM!$K$22</f>
        <v>67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MEM!$J$23</f>
        <v>0</v>
      </c>
      <c r="F5" s="121"/>
      <c r="G5" s="121"/>
      <c r="H5" s="121"/>
      <c r="I5" s="121"/>
      <c r="J5" s="122"/>
      <c r="K5" s="125">
        <f>MEM!$K$23</f>
        <v>68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X24"/>
  <sheetViews>
    <sheetView showGridLines="0" workbookViewId="0">
      <selection activeCell="H12" sqref="H12:H1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MEM!$B$11</f>
        <v>Pieper, Joe</v>
      </c>
      <c r="F5" s="121"/>
      <c r="G5" s="121"/>
      <c r="H5" s="121"/>
      <c r="I5" s="121"/>
      <c r="J5" s="122"/>
      <c r="K5" s="125">
        <f>MEM!$C$11</f>
        <v>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101" t="s">
        <v>0</v>
      </c>
      <c r="C10" s="46" t="s">
        <v>9</v>
      </c>
      <c r="D10" s="47" t="s">
        <v>8</v>
      </c>
      <c r="E10" s="47" t="s">
        <v>7</v>
      </c>
      <c r="F10" s="102" t="s">
        <v>6</v>
      </c>
      <c r="G10" s="44"/>
      <c r="H10" s="75"/>
      <c r="I10" s="75"/>
      <c r="J10" s="75"/>
      <c r="K10" s="75"/>
      <c r="L10" s="75"/>
      <c r="M10" s="56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L23" sqref="L2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MEM!$J$24</f>
        <v>0</v>
      </c>
      <c r="F5" s="121"/>
      <c r="G5" s="121"/>
      <c r="H5" s="121"/>
      <c r="I5" s="121"/>
      <c r="J5" s="122"/>
      <c r="K5" s="125">
        <f>MEM!$K$24</f>
        <v>69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14:F14"/>
    <mergeCell ref="N8:R8"/>
    <mergeCell ref="N9:R9"/>
    <mergeCell ref="H9:L9"/>
    <mergeCell ref="B9:F9"/>
    <mergeCell ref="K4:M4"/>
    <mergeCell ref="K5:M5"/>
    <mergeCell ref="E4:J4"/>
    <mergeCell ref="E5:J5"/>
    <mergeCell ref="A24:G24"/>
    <mergeCell ref="T8:X8"/>
    <mergeCell ref="T9:X9"/>
    <mergeCell ref="T14:X14"/>
    <mergeCell ref="T19:X19"/>
    <mergeCell ref="B8:F8"/>
    <mergeCell ref="H8:L8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I23" sqref="I2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7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MEM!$J$25</f>
        <v>0</v>
      </c>
      <c r="F5" s="121"/>
      <c r="G5" s="121"/>
      <c r="H5" s="121"/>
      <c r="I5" s="121"/>
      <c r="J5" s="122"/>
      <c r="K5" s="125">
        <f>MEM!$K$25</f>
        <v>70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MEM!$J$26</f>
        <v>0</v>
      </c>
      <c r="F5" s="121"/>
      <c r="G5" s="121"/>
      <c r="H5" s="121"/>
      <c r="I5" s="121"/>
      <c r="J5" s="122"/>
      <c r="K5" s="125">
        <f>MEM!$K$26</f>
        <v>71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  <row r="25" spans="1:24">
      <c r="J25" s="5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MEM!$J$27</f>
        <v>0</v>
      </c>
      <c r="F5" s="121"/>
      <c r="G5" s="121"/>
      <c r="H5" s="121"/>
      <c r="I5" s="121"/>
      <c r="J5" s="122"/>
      <c r="K5" s="125">
        <f>MEM!$K$27</f>
        <v>72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showGridLines="0" topLeftCell="I1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MEM!$J$28</f>
        <v>Christianson, Kristi</v>
      </c>
      <c r="F5" s="121"/>
      <c r="G5" s="121"/>
      <c r="H5" s="121"/>
      <c r="I5" s="121"/>
      <c r="J5" s="122"/>
      <c r="K5" s="125">
        <f>MEM!$K$28</f>
        <v>73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124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125</v>
      </c>
      <c r="C12" s="40" t="s">
        <v>101</v>
      </c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126</v>
      </c>
      <c r="C13" s="83" t="s">
        <v>101</v>
      </c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  <row r="25" spans="1:24">
      <c r="J25" s="5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N14" sqref="N14:R14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MEM!$J$29</f>
        <v>0</v>
      </c>
      <c r="F5" s="121"/>
      <c r="G5" s="121"/>
      <c r="H5" s="121"/>
      <c r="I5" s="121"/>
      <c r="J5" s="122"/>
      <c r="K5" s="125">
        <f>MEM!$K$29</f>
        <v>74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/>
  <dimension ref="A1:X24"/>
  <sheetViews>
    <sheetView showGridLines="0" workbookViewId="0">
      <selection activeCell="B22" sqref="B21:B22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2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MEM!$J$30</f>
        <v>Close, Carl</v>
      </c>
      <c r="F5" s="121"/>
      <c r="G5" s="121"/>
      <c r="H5" s="121"/>
      <c r="I5" s="121"/>
      <c r="J5" s="122"/>
      <c r="K5" s="125">
        <f>MEM!$K$30</f>
        <v>75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12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12"/>
      <c r="I10" s="12"/>
      <c r="J10" s="12"/>
      <c r="K10" s="12"/>
      <c r="L10" s="12"/>
      <c r="M10" s="11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45"/>
      <c r="T14" s="115"/>
      <c r="U14" s="115"/>
      <c r="V14" s="115"/>
      <c r="W14" s="115"/>
      <c r="X14" s="115"/>
    </row>
    <row r="15" spans="2:24">
      <c r="B15" s="45"/>
      <c r="C15" s="45"/>
      <c r="D15" s="45"/>
      <c r="E15" s="45"/>
      <c r="F15" s="45"/>
      <c r="G15" s="44"/>
      <c r="H15" s="45"/>
      <c r="I15" s="45"/>
      <c r="J15" s="45"/>
      <c r="K15" s="45"/>
      <c r="L15" s="45"/>
      <c r="M15" s="56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45"/>
      <c r="T19" s="115"/>
      <c r="U19" s="115"/>
      <c r="V19" s="115"/>
      <c r="W19" s="115"/>
      <c r="X19" s="115"/>
    </row>
    <row r="20" spans="1:24">
      <c r="B20" s="45"/>
      <c r="C20" s="45"/>
      <c r="D20" s="45"/>
      <c r="E20" s="45"/>
      <c r="F20" s="45"/>
      <c r="G20" s="44"/>
      <c r="H20" s="45"/>
      <c r="I20" s="45"/>
      <c r="J20" s="45"/>
      <c r="K20" s="45"/>
      <c r="L20" s="45"/>
      <c r="M20" s="56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0"/>
      <c r="I22" s="71"/>
      <c r="J22" s="71"/>
      <c r="K22" s="71"/>
      <c r="L22" s="71"/>
      <c r="M22" s="72"/>
      <c r="N22" s="70"/>
      <c r="O22" s="71"/>
      <c r="P22" s="71"/>
      <c r="Q22" s="71"/>
      <c r="R22" s="71"/>
      <c r="S22" s="57"/>
      <c r="T22" s="70"/>
      <c r="U22" s="71"/>
      <c r="V22" s="71"/>
      <c r="W22" s="71"/>
      <c r="X22" s="71"/>
    </row>
    <row r="23" spans="1:24">
      <c r="B23" s="74"/>
      <c r="C23" s="42"/>
      <c r="D23" s="42"/>
      <c r="E23" s="42"/>
      <c r="F23" s="42"/>
      <c r="G23" s="44"/>
      <c r="H23" s="70"/>
      <c r="I23" s="71"/>
      <c r="J23" s="71"/>
      <c r="K23" s="71"/>
      <c r="L23" s="71"/>
      <c r="M23" s="72"/>
      <c r="N23" s="70"/>
      <c r="O23" s="71"/>
      <c r="P23" s="71"/>
      <c r="Q23" s="71"/>
      <c r="R23" s="71"/>
      <c r="S23" s="57"/>
      <c r="T23" s="70"/>
      <c r="U23" s="71"/>
      <c r="V23" s="71"/>
      <c r="W23" s="71"/>
      <c r="X23" s="71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T19:X19"/>
    <mergeCell ref="T14:X14"/>
    <mergeCell ref="T9:X9"/>
    <mergeCell ref="T8:X8"/>
    <mergeCell ref="E2:M2"/>
    <mergeCell ref="E7:N7"/>
    <mergeCell ref="H14:L14"/>
    <mergeCell ref="N14:R14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N9:R9"/>
    <mergeCell ref="H9:L9"/>
    <mergeCell ref="N19:R19"/>
    <mergeCell ref="H19:L19"/>
    <mergeCell ref="B19:F1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scale="95" orientation="landscape" verticalDpi="0"/>
  <headerFooter alignWithMargins="0"/>
  <colBreaks count="1" manualBreakCount="1">
    <brk id="1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3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MEM!$N$6</f>
        <v>0</v>
      </c>
      <c r="F5" s="121"/>
      <c r="G5" s="121"/>
      <c r="H5" s="121"/>
      <c r="I5" s="121"/>
      <c r="J5" s="122"/>
      <c r="K5" s="125">
        <f>MEM!$O$6</f>
        <v>76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MEM!$N$7</f>
        <v>Millis, Kirk</v>
      </c>
      <c r="F5" s="121"/>
      <c r="G5" s="121"/>
      <c r="H5" s="121"/>
      <c r="I5" s="121"/>
      <c r="J5" s="122"/>
      <c r="K5" s="125">
        <f>MEM!$O$7</f>
        <v>77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23" sqref="H2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3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MEM!$N$8</f>
        <v>Flores, Moramay</v>
      </c>
      <c r="F5" s="121"/>
      <c r="G5" s="121"/>
      <c r="H5" s="121"/>
      <c r="I5" s="121"/>
      <c r="J5" s="122"/>
      <c r="K5" s="125">
        <f>MEM!$O$8</f>
        <v>78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1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MEM!$B$12</f>
        <v>Ruhland, Tom</v>
      </c>
      <c r="F5" s="121"/>
      <c r="G5" s="121"/>
      <c r="H5" s="121"/>
      <c r="I5" s="121"/>
      <c r="J5" s="122"/>
      <c r="K5" s="125">
        <f>MEM!$C$12</f>
        <v>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6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117</v>
      </c>
      <c r="C11" s="41" t="s">
        <v>101</v>
      </c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119</v>
      </c>
      <c r="C12" s="40" t="s">
        <v>101</v>
      </c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120</v>
      </c>
      <c r="C13" s="83" t="s">
        <v>101</v>
      </c>
      <c r="D13" s="83"/>
      <c r="E13" s="83"/>
      <c r="F13" s="84" t="s">
        <v>101</v>
      </c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86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H23" sqref="H2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MEM!$N$9</f>
        <v>Seeman, Rich</v>
      </c>
      <c r="F5" s="121"/>
      <c r="G5" s="121"/>
      <c r="H5" s="121"/>
      <c r="I5" s="121"/>
      <c r="J5" s="122"/>
      <c r="K5" s="125">
        <f>MEM!$O$9</f>
        <v>79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A24:G24"/>
    <mergeCell ref="N14:R14"/>
    <mergeCell ref="H19:L19"/>
    <mergeCell ref="N19:R19"/>
    <mergeCell ref="N8:R8"/>
    <mergeCell ref="N9:R9"/>
    <mergeCell ref="H9:L9"/>
    <mergeCell ref="E4:J4"/>
    <mergeCell ref="E5:J5"/>
    <mergeCell ref="B9:F9"/>
    <mergeCell ref="B14:F14"/>
    <mergeCell ref="K4:M4"/>
    <mergeCell ref="K5:M5"/>
    <mergeCell ref="B19:F19"/>
    <mergeCell ref="T19:X19"/>
    <mergeCell ref="H14:L14"/>
    <mergeCell ref="B8:F8"/>
    <mergeCell ref="H8:L8"/>
    <mergeCell ref="T8:X8"/>
    <mergeCell ref="T9:X9"/>
    <mergeCell ref="T14:X14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MEM!$N$10</f>
        <v>0</v>
      </c>
      <c r="F5" s="121"/>
      <c r="G5" s="121"/>
      <c r="H5" s="121"/>
      <c r="I5" s="121"/>
      <c r="J5" s="122"/>
      <c r="K5" s="125">
        <f>MEM!$O$10</f>
        <v>80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33.332031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1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MEM!$N$11</f>
        <v>Clark, Dave</v>
      </c>
      <c r="F5" s="121"/>
      <c r="G5" s="121"/>
      <c r="H5" s="121"/>
      <c r="I5" s="121"/>
      <c r="J5" s="122"/>
      <c r="K5" s="125">
        <f>MEM!$O$11</f>
        <v>81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4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136</v>
      </c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137</v>
      </c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138</v>
      </c>
      <c r="C13" s="83" t="s">
        <v>101</v>
      </c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 enableFormatConditionsCalculation="0"/>
  <dimension ref="A1:X24"/>
  <sheetViews>
    <sheetView showGridLines="0" workbookViewId="0">
      <selection activeCell="K22" sqref="K22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MEM!$N$12</f>
        <v>Anderton, Veronica</v>
      </c>
      <c r="F5" s="121"/>
      <c r="G5" s="121"/>
      <c r="H5" s="121"/>
      <c r="I5" s="121"/>
      <c r="J5" s="122"/>
      <c r="K5" s="125">
        <f>MEM!$O$12</f>
        <v>82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MEM!$N$13</f>
        <v>0</v>
      </c>
      <c r="F5" s="121"/>
      <c r="G5" s="121"/>
      <c r="H5" s="121"/>
      <c r="I5" s="121"/>
      <c r="J5" s="122"/>
      <c r="K5" s="125">
        <f>MEM!$O$13</f>
        <v>83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100"/>
      <c r="C20" s="100"/>
      <c r="D20" s="100"/>
      <c r="E20" s="100"/>
      <c r="F20" s="100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0"/>
      <c r="C21" s="71"/>
      <c r="D21" s="71"/>
      <c r="E21" s="71"/>
      <c r="F21" s="71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0"/>
      <c r="C22" s="71"/>
      <c r="D22" s="71"/>
      <c r="E22" s="71"/>
      <c r="F22" s="71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0"/>
      <c r="C23" s="71"/>
      <c r="D23" s="71"/>
      <c r="E23" s="71"/>
      <c r="F23" s="71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MEM!$N$14</f>
        <v>0</v>
      </c>
      <c r="F5" s="121"/>
      <c r="G5" s="121"/>
      <c r="H5" s="121"/>
      <c r="I5" s="121"/>
      <c r="J5" s="122"/>
      <c r="K5" s="125">
        <f>MEM!$O$14</f>
        <v>84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3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MEM!$N$15</f>
        <v>Snyder, Bill</v>
      </c>
      <c r="F5" s="121"/>
      <c r="G5" s="121"/>
      <c r="H5" s="121"/>
      <c r="I5" s="121"/>
      <c r="J5" s="122"/>
      <c r="K5" s="125">
        <f>MEM!$O$15</f>
        <v>85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5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 t="s">
        <v>98</v>
      </c>
      <c r="C11" s="41" t="s">
        <v>101</v>
      </c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 t="s">
        <v>99</v>
      </c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 t="s">
        <v>100</v>
      </c>
      <c r="C13" s="83" t="s">
        <v>101</v>
      </c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2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MEM!$N$16</f>
        <v>0</v>
      </c>
      <c r="F5" s="121"/>
      <c r="G5" s="121"/>
      <c r="H5" s="121"/>
      <c r="I5" s="121"/>
      <c r="J5" s="122"/>
      <c r="K5" s="125">
        <f>MEM!$O$16</f>
        <v>86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MEM!$N$17</f>
        <v>Monroe, Charity</v>
      </c>
      <c r="F5" s="121"/>
      <c r="G5" s="121"/>
      <c r="H5" s="121"/>
      <c r="I5" s="121"/>
      <c r="J5" s="122"/>
      <c r="K5" s="125">
        <f>MEM!$O$17</f>
        <v>87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 enableFormatConditionsCalculation="0"/>
  <dimension ref="A1:X24"/>
  <sheetViews>
    <sheetView showGridLines="0" workbookViewId="0">
      <selection activeCell="I22" sqref="I22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7.6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MEM!$N$18</f>
        <v>Anderton, Peter</v>
      </c>
      <c r="F5" s="121"/>
      <c r="G5" s="121"/>
      <c r="H5" s="121"/>
      <c r="I5" s="121"/>
      <c r="J5" s="122"/>
      <c r="K5" s="125">
        <f>MEM!$O$18</f>
        <v>88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Y25"/>
  <sheetViews>
    <sheetView showGridLines="0" workbookViewId="0">
      <selection activeCell="B21" sqref="B21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5" ht="9" customHeight="1" thickBot="1"/>
    <row r="2" spans="2:25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5" ht="9" customHeight="1" thickTop="1" thickBot="1">
      <c r="G3" s="7"/>
      <c r="H3" s="8"/>
      <c r="I3" s="7"/>
      <c r="J3" s="7"/>
      <c r="K3" s="7"/>
      <c r="L3" s="7"/>
      <c r="M3" s="7"/>
    </row>
    <row r="4" spans="2:25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5" ht="16.5" customHeight="1" thickBot="1">
      <c r="B5" s="27"/>
      <c r="E5" s="120" t="str">
        <f>MEM!$B$13</f>
        <v>Black, Sam</v>
      </c>
      <c r="F5" s="121"/>
      <c r="G5" s="121"/>
      <c r="H5" s="121"/>
      <c r="I5" s="121"/>
      <c r="J5" s="122"/>
      <c r="K5" s="125">
        <f>MEM!$C$13</f>
        <v>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5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5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5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5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  <c r="Y9" s="11"/>
    </row>
    <row r="10" spans="2:25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11"/>
    </row>
    <row r="11" spans="2:25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  <c r="Y11" s="11"/>
    </row>
    <row r="12" spans="2:25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  <c r="Y12" s="11"/>
    </row>
    <row r="13" spans="2:25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  <c r="Y13" s="11"/>
    </row>
    <row r="14" spans="2:25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  <c r="Y14" s="11"/>
    </row>
    <row r="15" spans="2:25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11"/>
    </row>
    <row r="16" spans="2:25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  <c r="Y16" s="11"/>
    </row>
    <row r="17" spans="1:25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  <c r="Y17" s="11"/>
    </row>
    <row r="18" spans="1:25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  <c r="Y18" s="11"/>
    </row>
    <row r="19" spans="1:25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  <c r="Y19" s="11"/>
    </row>
    <row r="20" spans="1:25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11"/>
    </row>
    <row r="21" spans="1:25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  <c r="Y21" s="11"/>
    </row>
    <row r="22" spans="1:25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  <c r="Y22" s="11"/>
    </row>
    <row r="23" spans="1:25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  <c r="Y23" s="11"/>
    </row>
    <row r="24" spans="1:25">
      <c r="A24" s="128"/>
      <c r="B24" s="128"/>
      <c r="C24" s="128"/>
      <c r="D24" s="128"/>
      <c r="E24" s="128"/>
      <c r="F24" s="128"/>
      <c r="G24" s="128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T24" s="11"/>
      <c r="U24" s="11"/>
      <c r="V24" s="11"/>
      <c r="W24" s="11"/>
      <c r="X24" s="11"/>
      <c r="Y24" s="11"/>
    </row>
    <row r="25" spans="1:25"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T25" s="11"/>
      <c r="U25" s="11"/>
      <c r="V25" s="11"/>
      <c r="W25" s="11"/>
      <c r="X25" s="11"/>
      <c r="Y25" s="11"/>
    </row>
  </sheetData>
  <sheetProtection password="DF48" sheet="1" objects="1" scenarios="1" selectLockedCells="1"/>
  <mergeCells count="23">
    <mergeCell ref="E2:M2"/>
    <mergeCell ref="E7:N7"/>
    <mergeCell ref="A24:G24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H9:L9"/>
    <mergeCell ref="E4:J4"/>
    <mergeCell ref="E5:J5"/>
    <mergeCell ref="T14:X14"/>
    <mergeCell ref="T19:X19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MEM!$N$19</f>
        <v>0</v>
      </c>
      <c r="F5" s="121"/>
      <c r="G5" s="121"/>
      <c r="H5" s="121"/>
      <c r="I5" s="121"/>
      <c r="J5" s="122"/>
      <c r="K5" s="125">
        <f>MEM!$O$19</f>
        <v>89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7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MEM!$N$20</f>
        <v>0</v>
      </c>
      <c r="F5" s="121"/>
      <c r="G5" s="121"/>
      <c r="H5" s="121"/>
      <c r="I5" s="121"/>
      <c r="J5" s="122"/>
      <c r="K5" s="125">
        <f>MEM!$O$20</f>
        <v>90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3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MEM!$N$21</f>
        <v>0</v>
      </c>
      <c r="F5" s="121"/>
      <c r="G5" s="121"/>
      <c r="H5" s="121"/>
      <c r="I5" s="121"/>
      <c r="J5" s="122"/>
      <c r="K5" s="125">
        <f>MEM!$O$21</f>
        <v>91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2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MEM!$N$22</f>
        <v>Goad, William</v>
      </c>
      <c r="F5" s="121"/>
      <c r="G5" s="121"/>
      <c r="H5" s="121"/>
      <c r="I5" s="121"/>
      <c r="J5" s="122"/>
      <c r="K5" s="125">
        <f>MEM!$O$22</f>
        <v>92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832031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MEM!$N$23</f>
        <v>0</v>
      </c>
      <c r="F5" s="121"/>
      <c r="G5" s="121"/>
      <c r="H5" s="121"/>
      <c r="I5" s="121"/>
      <c r="J5" s="122"/>
      <c r="K5" s="125">
        <f>MEM!$O$23</f>
        <v>93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 enableFormatConditionsCalculation="0"/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 t="str">
        <f>MEM!$N$24</f>
        <v>Weidman, Jack</v>
      </c>
      <c r="F5" s="121"/>
      <c r="G5" s="121"/>
      <c r="H5" s="121"/>
      <c r="I5" s="121"/>
      <c r="J5" s="122"/>
      <c r="K5" s="125">
        <f>MEM!$O$24</f>
        <v>94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E2:M2"/>
    <mergeCell ref="E7:N7"/>
    <mergeCell ref="H14:L14"/>
    <mergeCell ref="N14:R14"/>
    <mergeCell ref="B19:F19"/>
    <mergeCell ref="H19:L19"/>
    <mergeCell ref="N19:R19"/>
    <mergeCell ref="B9:F9"/>
    <mergeCell ref="B14:F14"/>
    <mergeCell ref="B8:F8"/>
    <mergeCell ref="H8:L8"/>
    <mergeCell ref="N8:R8"/>
    <mergeCell ref="E4:J4"/>
    <mergeCell ref="E5:J5"/>
    <mergeCell ref="K4:M4"/>
    <mergeCell ref="K5:M5"/>
    <mergeCell ref="A24:G24"/>
    <mergeCell ref="T8:X8"/>
    <mergeCell ref="T9:X9"/>
    <mergeCell ref="T14:X14"/>
    <mergeCell ref="T19:X19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8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MEM!$N$25</f>
        <v>0</v>
      </c>
      <c r="F5" s="121"/>
      <c r="G5" s="121"/>
      <c r="H5" s="121"/>
      <c r="I5" s="121"/>
      <c r="J5" s="122"/>
      <c r="K5" s="125">
        <f>MEM!$O$25</f>
        <v>95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1.164062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MEM!$N$26</f>
        <v>0</v>
      </c>
      <c r="F5" s="121"/>
      <c r="G5" s="121"/>
      <c r="H5" s="121"/>
      <c r="I5" s="121"/>
      <c r="J5" s="122"/>
      <c r="K5" s="125">
        <f>MEM!$O$26</f>
        <v>96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showGridLines="0" workbookViewId="0">
      <selection activeCell="E7" sqref="E7:N7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10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MEM!$N$27</f>
        <v>0</v>
      </c>
      <c r="F5" s="121"/>
      <c r="G5" s="121"/>
      <c r="H5" s="121"/>
      <c r="I5" s="121"/>
      <c r="J5" s="122"/>
      <c r="K5" s="125">
        <f>MEM!$O$27</f>
        <v>97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4"/>
      <c r="I23" s="42"/>
      <c r="J23" s="42"/>
      <c r="K23" s="42"/>
      <c r="L23" s="42"/>
      <c r="M23" s="56"/>
      <c r="N23" s="74"/>
      <c r="O23" s="42"/>
      <c r="P23" s="42"/>
      <c r="Q23" s="42"/>
      <c r="R23" s="42"/>
      <c r="S23" s="57"/>
      <c r="T23" s="74"/>
      <c r="U23" s="42"/>
      <c r="V23" s="42"/>
      <c r="W23" s="42"/>
      <c r="X23" s="42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 enableFormatConditionsCalculation="0"/>
  <dimension ref="A1:X24"/>
  <sheetViews>
    <sheetView showGridLines="0" workbookViewId="0">
      <selection activeCell="J23" sqref="J23"/>
    </sheetView>
  </sheetViews>
  <sheetFormatPr baseColWidth="10" defaultColWidth="9.1640625" defaultRowHeight="12" x14ac:dyDescent="0"/>
  <cols>
    <col min="1" max="1" width="6.6640625" style="53" customWidth="1"/>
    <col min="2" max="2" width="25.6640625" style="53" customWidth="1"/>
    <col min="3" max="3" width="4.6640625" style="53" customWidth="1"/>
    <col min="4" max="6" width="3.6640625" style="53" customWidth="1"/>
    <col min="7" max="7" width="0.83203125" style="53" customWidth="1"/>
    <col min="8" max="8" width="25.6640625" style="53" customWidth="1"/>
    <col min="9" max="9" width="4.6640625" style="53" customWidth="1"/>
    <col min="10" max="12" width="3.6640625" style="53" customWidth="1"/>
    <col min="13" max="13" width="9.5" style="53" customWidth="1"/>
    <col min="14" max="14" width="25.6640625" style="53" customWidth="1"/>
    <col min="15" max="15" width="4.6640625" style="53" customWidth="1"/>
    <col min="16" max="18" width="3.6640625" style="53" customWidth="1"/>
    <col min="19" max="19" width="0.6640625" style="11" customWidth="1"/>
    <col min="20" max="20" width="25.6640625" style="53" customWidth="1"/>
    <col min="21" max="21" width="4.6640625" style="53" customWidth="1"/>
    <col min="22" max="24" width="3.6640625" style="53" customWidth="1"/>
    <col min="25" max="16384" width="9.1640625" style="53"/>
  </cols>
  <sheetData>
    <row r="1" spans="2:24" ht="9" customHeight="1" thickBot="1"/>
    <row r="2" spans="2:24" ht="24" customHeight="1" thickTop="1" thickBot="1">
      <c r="E2" s="110" t="s">
        <v>21</v>
      </c>
      <c r="F2" s="111"/>
      <c r="G2" s="111"/>
      <c r="H2" s="111"/>
      <c r="I2" s="111"/>
      <c r="J2" s="111"/>
      <c r="K2" s="111"/>
      <c r="L2" s="111"/>
      <c r="M2" s="112"/>
      <c r="N2" s="52" t="str">
        <f>MEM!$K$2</f>
        <v>2015-2016</v>
      </c>
    </row>
    <row r="3" spans="2:24" ht="9" customHeight="1" thickTop="1" thickBot="1">
      <c r="G3" s="7"/>
      <c r="H3" s="8"/>
      <c r="I3" s="7"/>
      <c r="J3" s="7"/>
      <c r="K3" s="7"/>
      <c r="L3" s="7"/>
      <c r="M3" s="7"/>
    </row>
    <row r="4" spans="2:24" ht="19.5" customHeight="1" thickTop="1">
      <c r="B4" s="28"/>
      <c r="C4" s="29"/>
      <c r="E4" s="117" t="s">
        <v>5</v>
      </c>
      <c r="F4" s="118"/>
      <c r="G4" s="118"/>
      <c r="H4" s="118"/>
      <c r="I4" s="118"/>
      <c r="J4" s="119"/>
      <c r="K4" s="123" t="s">
        <v>2</v>
      </c>
      <c r="L4" s="123"/>
      <c r="M4" s="124"/>
      <c r="N4" s="60" t="s">
        <v>13</v>
      </c>
      <c r="P4" s="9"/>
      <c r="Q4" s="9"/>
      <c r="R4" s="9"/>
      <c r="S4" s="22"/>
      <c r="T4" s="9"/>
      <c r="U4" s="9"/>
      <c r="V4" s="9"/>
      <c r="W4" s="9"/>
      <c r="X4" s="9"/>
    </row>
    <row r="5" spans="2:24" ht="16.5" customHeight="1" thickBot="1">
      <c r="B5" s="27"/>
      <c r="E5" s="120">
        <f>MEM!$N$28</f>
        <v>0</v>
      </c>
      <c r="F5" s="121"/>
      <c r="G5" s="121"/>
      <c r="H5" s="121"/>
      <c r="I5" s="121"/>
      <c r="J5" s="122"/>
      <c r="K5" s="125">
        <f>MEM!$O$28</f>
        <v>98</v>
      </c>
      <c r="L5" s="125"/>
      <c r="M5" s="126"/>
      <c r="N5" s="61">
        <f>COUNTIF(B11:C13,"*")+COUNTIF(B16:C18,"*")+COUNTIF(B21:C23,"*")+COUNTIF(H11:I13,"*")+COUNTIF(H16:I18,"*")+COUNTIF(H21:I23,"*")+COUNTIF(N11:O13,"*")+COUNTIF(N16:O18,"*")+COUNTIF(N21:O23,"*")+COUNTIF(T11:U13,"*")+COUNTIF(T16:U18,"*")+COUNTIF(T21:U23,"*")</f>
        <v>0</v>
      </c>
      <c r="P5" s="9"/>
      <c r="Q5" s="9"/>
      <c r="R5" s="9"/>
      <c r="S5" s="22"/>
      <c r="T5" s="9"/>
      <c r="U5" s="9"/>
      <c r="V5" s="9"/>
      <c r="W5" s="9"/>
      <c r="X5" s="9"/>
    </row>
    <row r="6" spans="2:24" ht="9" customHeight="1" thickTop="1">
      <c r="D6" s="10"/>
      <c r="E6" s="10"/>
      <c r="F6" s="10"/>
      <c r="G6" s="10"/>
      <c r="H6" s="10"/>
      <c r="I6" s="10"/>
      <c r="J6" s="10"/>
      <c r="K6" s="10"/>
      <c r="L6" s="10"/>
      <c r="M6" s="11"/>
    </row>
    <row r="7" spans="2:24" ht="15.75" customHeight="1">
      <c r="B7" s="12"/>
      <c r="C7" s="12"/>
      <c r="D7" s="10"/>
      <c r="E7" s="116" t="s">
        <v>12</v>
      </c>
      <c r="F7" s="116"/>
      <c r="G7" s="116"/>
      <c r="H7" s="116"/>
      <c r="I7" s="116"/>
      <c r="J7" s="116"/>
      <c r="K7" s="116"/>
      <c r="L7" s="116"/>
      <c r="M7" s="116"/>
      <c r="N7" s="116"/>
      <c r="O7" s="10"/>
      <c r="P7" s="10"/>
      <c r="T7" s="10"/>
      <c r="U7" s="10"/>
      <c r="V7" s="10"/>
    </row>
    <row r="8" spans="2:24" ht="9" customHeight="1" thickBot="1">
      <c r="B8" s="113"/>
      <c r="C8" s="113"/>
      <c r="D8" s="113"/>
      <c r="E8" s="113"/>
      <c r="F8" s="113"/>
      <c r="H8" s="113"/>
      <c r="I8" s="113"/>
      <c r="J8" s="113"/>
      <c r="K8" s="113"/>
      <c r="L8" s="113"/>
      <c r="N8" s="113"/>
      <c r="O8" s="113"/>
      <c r="P8" s="113"/>
      <c r="Q8" s="113"/>
      <c r="R8" s="113"/>
      <c r="T8" s="113"/>
      <c r="U8" s="113"/>
      <c r="V8" s="113"/>
      <c r="W8" s="113"/>
      <c r="X8" s="113"/>
    </row>
    <row r="9" spans="2:24">
      <c r="B9" s="129"/>
      <c r="C9" s="130"/>
      <c r="D9" s="130"/>
      <c r="E9" s="130"/>
      <c r="F9" s="131"/>
      <c r="H9" s="114"/>
      <c r="I9" s="114"/>
      <c r="J9" s="114"/>
      <c r="K9" s="114"/>
      <c r="L9" s="114"/>
      <c r="M9" s="11"/>
      <c r="N9" s="114"/>
      <c r="O9" s="114"/>
      <c r="P9" s="114"/>
      <c r="Q9" s="114"/>
      <c r="R9" s="114"/>
      <c r="S9" s="73"/>
      <c r="T9" s="114"/>
      <c r="U9" s="114"/>
      <c r="V9" s="114"/>
      <c r="W9" s="114"/>
      <c r="X9" s="114"/>
    </row>
    <row r="10" spans="2:24" ht="13" thickBot="1">
      <c r="B10" s="76" t="s">
        <v>0</v>
      </c>
      <c r="C10" s="4" t="s">
        <v>9</v>
      </c>
      <c r="D10" s="5" t="s">
        <v>8</v>
      </c>
      <c r="E10" s="5" t="s">
        <v>7</v>
      </c>
      <c r="F10" s="77" t="s">
        <v>6</v>
      </c>
      <c r="H10" s="73"/>
      <c r="I10" s="73"/>
      <c r="J10" s="73"/>
      <c r="K10" s="73"/>
      <c r="L10" s="73"/>
      <c r="M10" s="11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</row>
    <row r="11" spans="2:24" ht="13" thickTop="1">
      <c r="B11" s="78"/>
      <c r="C11" s="41"/>
      <c r="D11" s="41"/>
      <c r="E11" s="41"/>
      <c r="F11" s="79"/>
      <c r="G11" s="44"/>
      <c r="H11" s="74"/>
      <c r="I11" s="42"/>
      <c r="J11" s="42"/>
      <c r="K11" s="42"/>
      <c r="L11" s="74"/>
      <c r="M11" s="55"/>
      <c r="N11" s="74"/>
      <c r="O11" s="42"/>
      <c r="P11" s="42"/>
      <c r="Q11" s="42"/>
      <c r="R11" s="74"/>
      <c r="S11" s="56"/>
      <c r="T11" s="74"/>
      <c r="U11" s="42"/>
      <c r="V11" s="42"/>
      <c r="W11" s="42"/>
      <c r="X11" s="74"/>
    </row>
    <row r="12" spans="2:24">
      <c r="B12" s="80"/>
      <c r="C12" s="40"/>
      <c r="D12" s="40"/>
      <c r="E12" s="40"/>
      <c r="F12" s="81"/>
      <c r="G12" s="44"/>
      <c r="H12" s="74"/>
      <c r="I12" s="42"/>
      <c r="J12" s="42"/>
      <c r="K12" s="42"/>
      <c r="L12" s="42"/>
      <c r="M12" s="55"/>
      <c r="N12" s="74"/>
      <c r="O12" s="42"/>
      <c r="P12" s="42"/>
      <c r="Q12" s="42"/>
      <c r="R12" s="42"/>
      <c r="S12" s="57"/>
      <c r="T12" s="74"/>
      <c r="U12" s="42"/>
      <c r="V12" s="42"/>
      <c r="W12" s="42"/>
      <c r="X12" s="42"/>
    </row>
    <row r="13" spans="2:24" ht="13" thickBot="1">
      <c r="B13" s="82"/>
      <c r="C13" s="83"/>
      <c r="D13" s="83"/>
      <c r="E13" s="83"/>
      <c r="F13" s="84"/>
      <c r="G13" s="44"/>
      <c r="H13" s="74"/>
      <c r="I13" s="42"/>
      <c r="J13" s="42"/>
      <c r="K13" s="42"/>
      <c r="L13" s="42"/>
      <c r="M13" s="55"/>
      <c r="N13" s="74"/>
      <c r="O13" s="42"/>
      <c r="P13" s="42"/>
      <c r="Q13" s="42"/>
      <c r="R13" s="42"/>
      <c r="S13" s="57"/>
      <c r="T13" s="74"/>
      <c r="U13" s="42"/>
      <c r="V13" s="42"/>
      <c r="W13" s="42"/>
      <c r="X13" s="42"/>
    </row>
    <row r="14" spans="2:24">
      <c r="B14" s="115"/>
      <c r="C14" s="115"/>
      <c r="D14" s="115"/>
      <c r="E14" s="115"/>
      <c r="F14" s="115"/>
      <c r="G14" s="44"/>
      <c r="H14" s="115"/>
      <c r="I14" s="115"/>
      <c r="J14" s="115"/>
      <c r="K14" s="115"/>
      <c r="L14" s="115"/>
      <c r="M14" s="56"/>
      <c r="N14" s="127"/>
      <c r="O14" s="127"/>
      <c r="P14" s="127"/>
      <c r="Q14" s="127"/>
      <c r="R14" s="127"/>
      <c r="S14" s="75"/>
      <c r="T14" s="115"/>
      <c r="U14" s="115"/>
      <c r="V14" s="115"/>
      <c r="W14" s="115"/>
      <c r="X14" s="115"/>
    </row>
    <row r="15" spans="2:24">
      <c r="B15" s="75"/>
      <c r="C15" s="75"/>
      <c r="D15" s="75"/>
      <c r="E15" s="75"/>
      <c r="F15" s="75"/>
      <c r="G15" s="44"/>
      <c r="H15" s="75"/>
      <c r="I15" s="75"/>
      <c r="J15" s="75"/>
      <c r="K15" s="75"/>
      <c r="L15" s="75"/>
      <c r="M15" s="56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</row>
    <row r="16" spans="2:24">
      <c r="B16" s="74"/>
      <c r="C16" s="42"/>
      <c r="D16" s="42"/>
      <c r="E16" s="42"/>
      <c r="F16" s="42"/>
      <c r="G16" s="44"/>
      <c r="H16" s="74"/>
      <c r="I16" s="42"/>
      <c r="J16" s="42"/>
      <c r="K16" s="42"/>
      <c r="L16" s="42"/>
      <c r="M16" s="56"/>
      <c r="N16" s="74"/>
      <c r="O16" s="42"/>
      <c r="P16" s="42"/>
      <c r="Q16" s="42"/>
      <c r="R16" s="42"/>
      <c r="S16" s="57"/>
      <c r="T16" s="74"/>
      <c r="U16" s="42"/>
      <c r="V16" s="42"/>
      <c r="W16" s="42"/>
      <c r="X16" s="42"/>
    </row>
    <row r="17" spans="1:24">
      <c r="B17" s="74"/>
      <c r="C17" s="42"/>
      <c r="D17" s="42"/>
      <c r="E17" s="42"/>
      <c r="F17" s="42"/>
      <c r="G17" s="44"/>
      <c r="H17" s="74"/>
      <c r="I17" s="42"/>
      <c r="J17" s="42"/>
      <c r="K17" s="42"/>
      <c r="L17" s="42"/>
      <c r="M17" s="56"/>
      <c r="N17" s="74"/>
      <c r="O17" s="42"/>
      <c r="P17" s="42"/>
      <c r="Q17" s="42"/>
      <c r="R17" s="42"/>
      <c r="S17" s="42"/>
      <c r="T17" s="74"/>
      <c r="U17" s="42"/>
      <c r="V17" s="42"/>
      <c r="W17" s="42"/>
      <c r="X17" s="42"/>
    </row>
    <row r="18" spans="1:24">
      <c r="B18" s="74"/>
      <c r="C18" s="42"/>
      <c r="D18" s="42"/>
      <c r="E18" s="42"/>
      <c r="F18" s="42"/>
      <c r="G18" s="44"/>
      <c r="H18" s="74"/>
      <c r="I18" s="42"/>
      <c r="J18" s="42"/>
      <c r="K18" s="42"/>
      <c r="L18" s="42"/>
      <c r="M18" s="56"/>
      <c r="N18" s="74"/>
      <c r="O18" s="42"/>
      <c r="P18" s="42"/>
      <c r="Q18" s="42"/>
      <c r="R18" s="42"/>
      <c r="S18" s="57"/>
      <c r="T18" s="74"/>
      <c r="U18" s="42"/>
      <c r="V18" s="42"/>
      <c r="W18" s="42"/>
      <c r="X18" s="42"/>
    </row>
    <row r="19" spans="1:24">
      <c r="B19" s="115"/>
      <c r="C19" s="115"/>
      <c r="D19" s="115"/>
      <c r="E19" s="115"/>
      <c r="F19" s="115"/>
      <c r="G19" s="44"/>
      <c r="H19" s="115"/>
      <c r="I19" s="115"/>
      <c r="J19" s="115"/>
      <c r="K19" s="115"/>
      <c r="L19" s="115"/>
      <c r="M19" s="56"/>
      <c r="N19" s="115"/>
      <c r="O19" s="115"/>
      <c r="P19" s="115"/>
      <c r="Q19" s="115"/>
      <c r="R19" s="115"/>
      <c r="S19" s="75"/>
      <c r="T19" s="115"/>
      <c r="U19" s="115"/>
      <c r="V19" s="115"/>
      <c r="W19" s="115"/>
      <c r="X19" s="115"/>
    </row>
    <row r="20" spans="1:24">
      <c r="B20" s="75"/>
      <c r="C20" s="75"/>
      <c r="D20" s="75"/>
      <c r="E20" s="75"/>
      <c r="F20" s="75"/>
      <c r="G20" s="44"/>
      <c r="H20" s="75"/>
      <c r="I20" s="75"/>
      <c r="J20" s="75"/>
      <c r="K20" s="75"/>
      <c r="L20" s="75"/>
      <c r="M20" s="56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</row>
    <row r="21" spans="1:24">
      <c r="B21" s="74"/>
      <c r="C21" s="42"/>
      <c r="D21" s="42"/>
      <c r="E21" s="42"/>
      <c r="F21" s="42"/>
      <c r="G21" s="44"/>
      <c r="H21" s="74"/>
      <c r="I21" s="42"/>
      <c r="J21" s="42"/>
      <c r="K21" s="42"/>
      <c r="L21" s="42"/>
      <c r="M21" s="56"/>
      <c r="N21" s="74"/>
      <c r="O21" s="42"/>
      <c r="P21" s="42"/>
      <c r="Q21" s="42"/>
      <c r="R21" s="42"/>
      <c r="S21" s="57"/>
      <c r="T21" s="74"/>
      <c r="U21" s="42"/>
      <c r="V21" s="42"/>
      <c r="W21" s="42"/>
      <c r="X21" s="42"/>
    </row>
    <row r="22" spans="1:24">
      <c r="B22" s="74"/>
      <c r="C22" s="42"/>
      <c r="D22" s="42"/>
      <c r="E22" s="42"/>
      <c r="F22" s="42"/>
      <c r="G22" s="44"/>
      <c r="H22" s="74"/>
      <c r="I22" s="42"/>
      <c r="J22" s="42"/>
      <c r="K22" s="42"/>
      <c r="L22" s="42"/>
      <c r="M22" s="56"/>
      <c r="N22" s="74"/>
      <c r="O22" s="42"/>
      <c r="P22" s="42"/>
      <c r="Q22" s="42"/>
      <c r="R22" s="42"/>
      <c r="S22" s="57"/>
      <c r="T22" s="74"/>
      <c r="U22" s="42"/>
      <c r="V22" s="42"/>
      <c r="W22" s="42"/>
      <c r="X22" s="42"/>
    </row>
    <row r="23" spans="1:24">
      <c r="B23" s="74"/>
      <c r="C23" s="42"/>
      <c r="D23" s="42"/>
      <c r="E23" s="42"/>
      <c r="F23" s="42"/>
      <c r="G23" s="44"/>
      <c r="H23" s="70"/>
      <c r="I23" s="71"/>
      <c r="J23" s="71"/>
      <c r="K23" s="71"/>
      <c r="L23" s="71"/>
      <c r="M23" s="72"/>
      <c r="N23" s="70"/>
      <c r="O23" s="71"/>
      <c r="P23" s="71"/>
      <c r="Q23" s="71"/>
      <c r="R23" s="71"/>
      <c r="S23" s="57"/>
      <c r="T23" s="70"/>
      <c r="U23" s="71"/>
      <c r="V23" s="71"/>
      <c r="W23" s="71"/>
      <c r="X23" s="71"/>
    </row>
    <row r="24" spans="1:24">
      <c r="A24" s="128"/>
      <c r="B24" s="128"/>
      <c r="C24" s="128"/>
      <c r="D24" s="128"/>
      <c r="E24" s="128"/>
      <c r="F24" s="128"/>
      <c r="G24" s="128"/>
    </row>
  </sheetData>
  <sheetProtection password="DF48" sheet="1" objects="1" scenarios="1" selectLockedCells="1"/>
  <mergeCells count="23">
    <mergeCell ref="A24:G24"/>
    <mergeCell ref="T8:X8"/>
    <mergeCell ref="T9:X9"/>
    <mergeCell ref="T14:X14"/>
    <mergeCell ref="T19:X19"/>
    <mergeCell ref="B8:F8"/>
    <mergeCell ref="H8:L8"/>
    <mergeCell ref="N8:R8"/>
    <mergeCell ref="H14:L14"/>
    <mergeCell ref="N14:R14"/>
    <mergeCell ref="B19:F19"/>
    <mergeCell ref="H19:L19"/>
    <mergeCell ref="N19:R19"/>
    <mergeCell ref="H9:L9"/>
    <mergeCell ref="N9:R9"/>
    <mergeCell ref="B9:F9"/>
    <mergeCell ref="E2:M2"/>
    <mergeCell ref="E7:N7"/>
    <mergeCell ref="B14:F14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Don Rosser</cp:lastModifiedBy>
  <cp:lastPrinted>2015-04-03T20:47:48Z</cp:lastPrinted>
  <dcterms:created xsi:type="dcterms:W3CDTF">2010-07-29T11:51:52Z</dcterms:created>
  <dcterms:modified xsi:type="dcterms:W3CDTF">2016-01-25T19:53:51Z</dcterms:modified>
</cp:coreProperties>
</file>